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8_{55777D4B-DB1B-4D38-98A3-7AC9AB535EB2}" xr6:coauthVersionLast="47" xr6:coauthVersionMax="47" xr10:uidLastSave="{00000000-0000-0000-0000-000000000000}"/>
  <bookViews>
    <workbookView xWindow="-120" yWindow="-120" windowWidth="29040" windowHeight="15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W34" i="9" l="1"/>
  <c r="BW35" i="9" s="1"/>
  <c r="BW36" i="9" s="1"/>
  <c r="BW37" i="9" s="1"/>
  <c r="BW38" i="9" s="1"/>
  <c r="BW39" i="9" s="1"/>
  <c r="CO34" i="9" l="1"/>
</calcChain>
</file>

<file path=xl/sharedStrings.xml><?xml version="1.0" encoding="utf-8"?>
<sst xmlns="http://schemas.openxmlformats.org/spreadsheetml/2006/main" count="1000" uniqueCount="553">
  <si>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</si>
  <si>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</si>
  <si>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</si>
  <si>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</si>
  <si>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</si>
  <si>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</si>
  <si>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</si>
  <si>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</si>
  <si>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</si>
  <si>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</si>
  <si>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</si>
  <si>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</si>
  <si>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</si>
  <si>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</si>
  <si>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</si>
  <si>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</si>
  <si>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</si>
  <si>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</si>
  <si>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</si>
  <si>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</si>
  <si>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</si>
  <si>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</si>
  <si>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</si>
  <si>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</si>
  <si>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</si>
  <si>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</si>
  <si>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</si>
  <si>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</si>
  <si>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</si>
  <si>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</si>
  <si>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</si>
  <si>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</si>
  <si>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</si>
  <si>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</si>
  <si>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</si>
  <si>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</si>
  <si>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</si>
  <si>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</si>
  <si>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</si>
  <si>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</si>
  <si>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</si>
  <si>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</si>
  <si>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</si>
  <si>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</si>
  <si>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</si>
  <si>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</si>
  <si>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</si>
  <si>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</si>
  <si>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</si>
  <si>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</si>
  <si>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</si>
  <si>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</si>
  <si>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</si>
  <si>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</si>
  <si>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</si>
  <si>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</si>
  <si>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</si>
  <si>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</si>
  <si>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</si>
  <si>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</si>
  <si>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</si>
  <si>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</si>
  <si>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</si>
  <si>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</si>
  <si>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</si>
  <si>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</si>
  <si>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</si>
  <si>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</si>
  <si>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</si>
  <si>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</si>
  <si>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</si>
  <si>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</si>
  <si>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</si>
  <si>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</si>
  <si>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</si>
  <si>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</si>
  <si>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</si>
  <si>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</si>
  <si>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</si>
  <si>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</si>
  <si>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</si>
  <si>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</si>
  <si>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</si>
  <si>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</si>
  <si>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</si>
  <si>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</si>
  <si>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</si>
  <si>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</si>
  <si>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</si>
  <si>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</si>
  <si>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</si>
  <si>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</si>
  <si>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</si>
  <si>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</si>
  <si>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</si>
  <si>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</si>
  <si>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</si>
  <si>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</si>
  <si>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</si>
  <si>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</si>
  <si>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</si>
  <si>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</si>
  <si>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</si>
  <si>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</si>
  <si>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</si>
  <si>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</si>
  <si>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</si>
  <si>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</si>
  <si>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</si>
  <si>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</si>
  <si>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</si>
  <si>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</si>
  <si>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</si>
  <si>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</si>
  <si>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</si>
  <si>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</si>
  <si>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</si>
  <si>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</si>
  <si>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</si>
  <si>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</si>
  <si>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</si>
  <si>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</si>
  <si>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</si>
  <si>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</si>
  <si>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</si>
  <si>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</si>
  <si>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</si>
  <si>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</si>
  <si>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</si>
  <si>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</si>
  <si>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</si>
  <si>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</si>
  <si>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</si>
  <si>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</si>
  <si>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</si>
  <si>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</si>
  <si>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</si>
  <si>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</si>
  <si>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</si>
  <si>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</si>
  <si>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</si>
  <si>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</si>
  <si>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</si>
  <si>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</si>
  <si>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</si>
  <si>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</si>
  <si>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</si>
  <si>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</si>
  <si>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</si>
  <si>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</si>
  <si>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</si>
  <si>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</si>
  <si>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</si>
  <si>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</si>
  <si>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</si>
  <si>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</si>
  <si>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</si>
  <si>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</si>
  <si>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</si>
  <si>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</si>
  <si>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</si>
  <si>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</si>
  <si>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</si>
  <si>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</si>
  <si>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</si>
  <si>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</si>
  <si>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</si>
  <si>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</si>
  <si>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</si>
  <si>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</si>
  <si>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</si>
  <si>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</si>
  <si>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</si>
  <si>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</si>
  <si>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</si>
  <si>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</si>
  <si>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</si>
  <si>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</si>
  <si>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</si>
  <si>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</si>
  <si>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</si>
  <si>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</si>
  <si>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</si>
  <si>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</si>
  <si>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</si>
  <si>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</si>
  <si>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</si>
  <si>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</si>
  <si>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</si>
  <si>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</si>
  <si>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</si>
  <si>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</si>
  <si>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</si>
  <si>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北海道北斗市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</si>
  <si>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</si>
  <si>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</si>
  <si>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</si>
  <si>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</si>
  <si>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</si>
  <si>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</si>
  <si>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</si>
  <si>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</si>
  <si>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</si>
  <si>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</si>
  <si>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</si>
  <si>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</si>
  <si>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</si>
  <si>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</si>
  <si>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</si>
  <si>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</si>
  <si>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</si>
  <si>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</si>
  <si>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</si>
  <si>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</si>
  <si>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</si>
  <si>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</si>
  <si>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</si>
  <si>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</si>
  <si>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</si>
  <si>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</si>
  <si>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</si>
  <si>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</si>
  <si>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</si>
  <si>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</si>
  <si>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</si>
  <si>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</si>
  <si>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</si>
  <si>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</si>
  <si>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</si>
  <si>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</si>
  <si>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</si>
  <si>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</si>
  <si>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</si>
  <si>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</si>
  <si>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</si>
  <si>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</si>
  <si>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</si>
  <si>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</si>
  <si>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</si>
  <si>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</si>
  <si>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</si>
  <si>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</si>
  <si>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</si>
  <si>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</si>
  <si>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</si>
  <si>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</si>
  <si>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</si>
  <si>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</si>
  <si>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</si>
  <si>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</si>
  <si>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</si>
  <si>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</si>
  <si>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</si>
  <si>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</si>
  <si>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</si>
  <si>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</si>
  <si>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</si>
  <si>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</si>
  <si>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</si>
  <si>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</si>
  <si>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</si>
  <si>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</si>
  <si>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</si>
  <si>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</si>
  <si>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</si>
  <si>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</si>
  <si>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</si>
  <si>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</si>
  <si>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</si>
  <si>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</si>
  <si>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</si>
  <si>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</si>
  <si>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</si>
  <si>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</si>
  <si>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</si>
  <si>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</si>
  <si>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</si>
  <si>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</si>
  <si>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</si>
  <si>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</si>
  <si>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</si>
  <si>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</si>
  <si>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</si>
  <si>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</si>
  <si>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</si>
  <si>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</si>
  <si>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</si>
  <si>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</si>
  <si>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</si>
  <si>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</si>
  <si>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</si>
  <si>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</si>
  <si>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</si>
  <si>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</si>
  <si>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</si>
  <si>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</si>
  <si>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</si>
  <si>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</si>
  <si>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</si>
  <si>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</si>
  <si>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</si>
  <si>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</si>
  <si>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</si>
  <si>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</si>
  <si>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</si>
  <si>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</si>
  <si>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</si>
  <si>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</si>
  <si>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</si>
  <si>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</si>
  <si>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</si>
  <si>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</si>
  <si>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</si>
  <si>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</si>
  <si>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</si>
  <si>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</si>
  <si>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</si>
  <si>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</si>
  <si>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</si>
  <si>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</si>
  <si>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</si>
  <si>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</si>
  <si>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</si>
  <si>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</si>
  <si>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</si>
  <si>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</si>
  <si>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</si>
  <si>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</si>
  <si>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</si>
  <si>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</si>
  <si>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</si>
  <si>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</si>
  <si>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</si>
  <si>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</si>
  <si>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</si>
  <si>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</si>
  <si>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</si>
  <si>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</si>
  <si>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</si>
  <si>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</si>
  <si>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</si>
  <si>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北海道北斗市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</si>
  <si>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</si>
  <si>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</si>
  <si>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</si>
  <si>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</si>
  <si>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</si>
  <si>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</si>
  <si>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</si>
  <si>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</si>
  <si>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</si>
  <si>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</si>
  <si>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</si>
  <si>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</si>
  <si>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</si>
  <si>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</si>
  <si>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</si>
  <si>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</si>
  <si>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</si>
  <si>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</si>
  <si>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</si>
  <si>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</si>
  <si>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</si>
  <si>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</si>
  <si>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</si>
  <si>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</si>
  <si>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</si>
  <si>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</si>
  <si>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</si>
  <si>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</si>
  <si>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</si>
  <si>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</si>
  <si>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</si>
  <si>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</si>
  <si>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</si>
  <si>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</si>
  <si>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</si>
  <si>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</si>
  <si>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</si>
  <si>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</si>
  <si>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</si>
  <si>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</si>
  <si>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</si>
  <si>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</si>
  <si>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</si>
  <si>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</si>
  <si>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</si>
  <si>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</si>
  <si>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</si>
  <si>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</si>
  <si>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</si>
  <si>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</si>
  <si>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</si>
  <si>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</si>
  <si>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</si>
  <si>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</si>
  <si>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</si>
  <si>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</si>
  <si>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</si>
  <si>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</si>
  <si>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</si>
  <si>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</si>
  <si>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</si>
  <si>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</si>
  <si>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</si>
  <si>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</si>
  <si>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</si>
  <si>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</si>
  <si>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</si>
  <si>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</si>
  <si>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</si>
  <si>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</si>
  <si>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</si>
  <si>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</si>
  <si>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</si>
  <si>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</si>
  <si>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</si>
  <si>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</si>
  <si>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</si>
  <si>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</si>
  <si>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</si>
  <si>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</si>
  <si>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</si>
  <si>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</si>
  <si>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</si>
  <si>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</si>
  <si>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</si>
  <si>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</si>
  <si>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</si>
  <si>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</si>
  <si>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</si>
  <si>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</si>
  <si>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</si>
  <si>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</si>
  <si>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</si>
  <si>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</si>
  <si>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</si>
  <si>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</si>
  <si>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</si>
  <si>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</si>
  <si>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</si>
  <si>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</si>
  <si>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</si>
  <si>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</si>
  <si>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</si>
  <si>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</si>
  <si>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</si>
  <si>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</si>
  <si>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</si>
  <si>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</si>
  <si>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</si>
  <si>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</si>
  <si>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</si>
  <si>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</si>
  <si>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</si>
  <si>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</si>
  <si>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</si>
  <si>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</si>
  <si>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</si>
  <si>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</si>
  <si>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</si>
  <si>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</si>
  <si>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</si>
  <si>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</si>
  <si>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</si>
  <si>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</si>
  <si>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</si>
  <si>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</si>
  <si>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</si>
  <si>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</si>
  <si>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</si>
  <si>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</si>
  <si>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</si>
  <si>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</si>
  <si>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</si>
  <si>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</si>
  <si>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</si>
  <si>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</si>
  <si>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</si>
  <si>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</si>
  <si>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</si>
  <si>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</si>
  <si>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</si>
  <si>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</si>
  <si>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</si>
  <si>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</si>
  <si>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</si>
  <si>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</si>
  <si>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</si>
  <si>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</si>
  <si>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</si>
  <si>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</si>
  <si>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</si>
  <si>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</si>
  <si>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</si>
  <si>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</si>
  <si>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</si>
  <si>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</si>
  <si>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</si>
  <si>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</si>
  <si>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</si>
  <si>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</si>
  <si>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</si>
  <si>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</si>
  <si>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</si>
  <si>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</si>
  <si>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</si>
  <si>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</si>
  <si>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</si>
  <si>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</si>
  <si>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</si>
  <si>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</si>
  <si>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</si>
  <si>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</si>
  <si>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</si>
  <si>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</si>
  <si>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</si>
  <si>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</si>
  <si>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</si>
  <si>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</si>
  <si>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</si>
  <si>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</si>
  <si>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</si>
  <si>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</si>
  <si>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</si>
  <si>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 1.24</t>
  </si>
  <si>
    <t>▲ 0.09</t>
  </si>
  <si>
    <t>▲ 0.08</t>
  </si>
  <si>
    <t>国民健康保険事業特別会計</t>
  </si>
  <si>
    <t>▲ 4.22</t>
  </si>
  <si>
    <t>▲ 4.27</t>
  </si>
  <si>
    <t>▲ 3.57</t>
  </si>
  <si>
    <t>▲ 3.91</t>
  </si>
  <si>
    <t>▲ 3.82</t>
  </si>
  <si>
    <t>介護保険事業特別会計</t>
  </si>
  <si>
    <t>▲ 0.25</t>
  </si>
  <si>
    <t>一般会計</t>
  </si>
  <si>
    <t>水道事業会計</t>
  </si>
  <si>
    <t>下水道事業特別会計</t>
  </si>
  <si>
    <t>後期高齢者医療事業特別会計</t>
  </si>
  <si>
    <t>渡島公平委員会特別会計</t>
  </si>
  <si>
    <t>土地区画整理事業特別会計</t>
  </si>
  <si>
    <t>その他会計（赤字）</t>
  </si>
  <si>
    <t>その他会計（黒字）</t>
  </si>
  <si>
    <t>-</t>
    <phoneticPr fontId="2"/>
  </si>
  <si>
    <t>南渡島衛生施設組合</t>
  </si>
  <si>
    <t>函館圏公立大学広域連合</t>
  </si>
  <si>
    <t>渡島・檜山地方税滞納整理機構</t>
  </si>
  <si>
    <t>南渡島消防事務組合</t>
  </si>
  <si>
    <t>渡島廃棄物処理広域連合</t>
  </si>
  <si>
    <t>函館湾流域下水道事務組合</t>
  </si>
  <si>
    <t>北斗市土地開発公社</t>
    <rPh sb="0" eb="2">
      <t>ホクト</t>
    </rPh>
    <rPh sb="2" eb="3">
      <t>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</si>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</sst>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9" xfId="30" applyFont="1" applyFill="1" applyBorder="1" applyAlignment="1" applyProtection="1">
      <alignment horizontal="center" vertical="center"/>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extLst>
            <c:ext xmlns:c16="http://schemas.microsoft.com/office/drawing/2014/chart" uri="{C3380CC4-5D6E-409C-BE32-E72D297353CC}">
              <c16:uniqueId val="{00000000-C52D-4C2E-BE96-4D5D9E392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118492</c:v>
                </c:pt>
                <c:pt idx="1">
                  <c:v>76335</c:v>
                </c:pt>
                <c:pt idx="2">
                  <c:v>91589</c:v>
                </c:pt>
                <c:pt idx="3">
                  <c:v>89039</c:v>
                </c:pt>
                <c:pt idx="4">
                  <c:v>44145</c:v>
                </c:pt>
              </c:numCache>
            </c:numRef>
          </c:val>
          <c:smooth val="0"/>
          <c:extLst>
            <c:ext xmlns:c16="http://schemas.microsoft.com/office/drawing/2014/chart" uri="{C3380CC4-5D6E-409C-BE32-E72D297353CC}">
              <c16:uniqueId val="{00000001-C52D-4C2E-BE96-4D5D9E392E0C}"/>
            </c:ext>
          </c:extLst>
        </c:ser>
        <c:dLbls>
          <c:showLegendKey val="0"/>
          <c:showVal val="0"/>
          <c:showCatName val="0"/>
          <c:showSerName val="0"/>
          <c:showPercent val="0"/>
          <c:showBubbleSize val="0"/>
        </c:dLbls>
        <c:marker val="1"/>
        <c:smooth val="0"/>
        <c:axId val="1534333200"/>
        <c:axId val="1"/>
      </c:lineChart>
      <c:catAx>
        <c:axId val="153433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433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c:v>
                </c:pt>
                <c:pt idx="1">
                  <c:v>3.74</c:v>
                </c:pt>
                <c:pt idx="2">
                  <c:v>2.59</c:v>
                </c:pt>
                <c:pt idx="3">
                  <c:v>2.62</c:v>
                </c:pt>
                <c:pt idx="4">
                  <c:v>3.2</c:v>
                </c:pt>
              </c:numCache>
            </c:numRef>
          </c:val>
          <c:extLst>
            <c:ext xmlns:c16="http://schemas.microsoft.com/office/drawing/2014/chart" uri="{C3380CC4-5D6E-409C-BE32-E72D297353CC}">
              <c16:uniqueId val="{00000000-03D7-4BDA-927E-1B9E3C72C1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23.96</c:v>
                </c:pt>
                <c:pt idx="1">
                  <c:v>25.16</c:v>
                </c:pt>
                <c:pt idx="2">
                  <c:v>26.62</c:v>
                </c:pt>
                <c:pt idx="3">
                  <c:v>27.87</c:v>
                </c:pt>
                <c:pt idx="4">
                  <c:v>27.82</c:v>
                </c:pt>
              </c:numCache>
            </c:numRef>
          </c:val>
          <c:extLst>
            <c:ext xmlns:c16="http://schemas.microsoft.com/office/drawing/2014/chart" uri="{C3380CC4-5D6E-409C-BE32-E72D297353CC}">
              <c16:uniqueId val="{00000001-03D7-4BDA-927E-1B9E3C72C1AE}"/>
            </c:ext>
          </c:extLst>
        </c:ser>
        <c:dLbls>
          <c:showLegendKey val="0"/>
          <c:showVal val="0"/>
          <c:showCatName val="0"/>
          <c:showSerName val="0"/>
          <c:showPercent val="0"/>
          <c:showBubbleSize val="0"/>
        </c:dLbls>
        <c:gapWidth val="250"/>
        <c:overlap val="100"/>
        <c:axId val="174676270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-0.55000000000000004</c:v>
                </c:pt>
                <c:pt idx="1">
                  <c:v>0.69</c:v>
                </c:pt>
                <c:pt idx="2">
                  <c:v>-1.24</c:v>
                </c:pt>
                <c:pt idx="3">
                  <c:v>-0.09</c:v>
                </c:pt>
                <c:pt idx="4">
                  <c:v>-0.08</c:v>
                </c:pt>
              </c:numCache>
            </c:numRef>
          </c:val>
          <c:smooth val="0"/>
          <c:extLst>
            <c:ext xmlns:c16="http://schemas.microsoft.com/office/drawing/2014/chart" uri="{C3380CC4-5D6E-409C-BE32-E72D297353CC}">
              <c16:uniqueId val="{00000002-03D7-4BDA-927E-1B9E3C72C1AE}"/>
            </c:ext>
          </c:extLst>
        </c:ser>
        <c:dLbls>
          <c:showLegendKey val="0"/>
          <c:showVal val="0"/>
          <c:showCatName val="0"/>
          <c:showSerName val="0"/>
          <c:showPercent val="0"/>
          <c:showBubbleSize val="0"/>
        </c:dLbls>
        <c:marker val="1"/>
        <c:smooth val="0"/>
        <c:axId val="1746762704"/>
        <c:axId val="1"/>
      </c:lineChart>
      <c:catAx>
        <c:axId val="174676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76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E6-4EC2-AB63-E47D924C1A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E6-4EC2-AB63-E47D924C1AA9}"/>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2-6FE6-4EC2-AB63-E47D924C1AA9}"/>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6FE6-4EC2-AB63-E47D924C1AA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6FE6-4EC2-AB63-E47D924C1AA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0.19</c:v>
                </c:pt>
                <c:pt idx="4">
                  <c:v>#N/A</c:v>
                </c:pt>
                <c:pt idx="5">
                  <c:v>0.17</c:v>
                </c:pt>
                <c:pt idx="6">
                  <c:v>#N/A</c:v>
                </c:pt>
                <c:pt idx="7">
                  <c:v>0.09</c:v>
                </c:pt>
                <c:pt idx="8">
                  <c:v>#N/A</c:v>
                </c:pt>
                <c:pt idx="9">
                  <c:v>0.17</c:v>
                </c:pt>
              </c:numCache>
            </c:numRef>
          </c:val>
          <c:extLst>
            <c:ext xmlns:c16="http://schemas.microsoft.com/office/drawing/2014/chart" uri="{C3380CC4-5D6E-409C-BE32-E72D297353CC}">
              <c16:uniqueId val="{00000005-6FE6-4EC2-AB63-E47D924C1AA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1.75</c:v>
                </c:pt>
                <c:pt idx="2">
                  <c:v>#N/A</c:v>
                </c:pt>
                <c:pt idx="3">
                  <c:v>1.84</c:v>
                </c:pt>
                <c:pt idx="4">
                  <c:v>#N/A</c:v>
                </c:pt>
                <c:pt idx="5">
                  <c:v>1.83</c:v>
                </c:pt>
                <c:pt idx="6">
                  <c:v>#N/A</c:v>
                </c:pt>
                <c:pt idx="7">
                  <c:v>1.75</c:v>
                </c:pt>
                <c:pt idx="8">
                  <c:v>#N/A</c:v>
                </c:pt>
                <c:pt idx="9">
                  <c:v>2.0099999999999998</c:v>
                </c:pt>
              </c:numCache>
            </c:numRef>
          </c:val>
          <c:extLst>
            <c:ext xmlns:c16="http://schemas.microsoft.com/office/drawing/2014/chart" uri="{C3380CC4-5D6E-409C-BE32-E72D297353CC}">
              <c16:uniqueId val="{00000006-6FE6-4EC2-AB63-E47D924C1A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c:v>
                </c:pt>
                <c:pt idx="2">
                  <c:v>#N/A</c:v>
                </c:pt>
                <c:pt idx="3">
                  <c:v>3.72</c:v>
                </c:pt>
                <c:pt idx="4">
                  <c:v>#N/A</c:v>
                </c:pt>
                <c:pt idx="5">
                  <c:v>2.5</c:v>
                </c:pt>
                <c:pt idx="6">
                  <c:v>#N/A</c:v>
                </c:pt>
                <c:pt idx="7">
                  <c:v>2.6</c:v>
                </c:pt>
                <c:pt idx="8">
                  <c:v>#N/A</c:v>
                </c:pt>
                <c:pt idx="9">
                  <c:v>3.18</c:v>
                </c:pt>
              </c:numCache>
            </c:numRef>
          </c:val>
          <c:extLst>
            <c:ext xmlns:c16="http://schemas.microsoft.com/office/drawing/2014/chart" uri="{C3380CC4-5D6E-409C-BE32-E72D297353CC}">
              <c16:uniqueId val="{00000007-6FE6-4EC2-AB63-E47D924C1AA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0.34</c:v>
                </c:pt>
                <c:pt idx="2">
                  <c:v>#N/A</c:v>
                </c:pt>
                <c:pt idx="3">
                  <c:v>0.38</c:v>
                </c:pt>
                <c:pt idx="4">
                  <c:v>#N/A</c:v>
                </c:pt>
                <c:pt idx="5">
                  <c:v>0.28999999999999998</c:v>
                </c:pt>
                <c:pt idx="6">
                  <c:v>#N/A</c:v>
                </c:pt>
                <c:pt idx="7">
                  <c:v>0.15</c:v>
                </c:pt>
                <c:pt idx="8">
                  <c:v>0.25</c:v>
                </c:pt>
                <c:pt idx="9">
                  <c:v>#N/A</c:v>
                </c:pt>
              </c:numCache>
            </c:numRef>
          </c:val>
          <c:extLst>
            <c:ext xmlns:c16="http://schemas.microsoft.com/office/drawing/2014/chart" uri="{C3380CC4-5D6E-409C-BE32-E72D297353CC}">
              <c16:uniqueId val="{00000008-6FE6-4EC2-AB63-E47D924C1AA9}"/>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4.22</c:v>
                </c:pt>
                <c:pt idx="1">
                  <c:v>#N/A</c:v>
                </c:pt>
                <c:pt idx="2">
                  <c:v>4.2699999999999996</c:v>
                </c:pt>
                <c:pt idx="3">
                  <c:v>#N/A</c:v>
                </c:pt>
                <c:pt idx="4">
                  <c:v>3.57</c:v>
                </c:pt>
                <c:pt idx="5">
                  <c:v>#N/A</c:v>
                </c:pt>
                <c:pt idx="6">
                  <c:v>3.91</c:v>
                </c:pt>
                <c:pt idx="7">
                  <c:v>#N/A</c:v>
                </c:pt>
                <c:pt idx="8">
                  <c:v>3.82</c:v>
                </c:pt>
                <c:pt idx="9">
                  <c:v>#N/A</c:v>
                </c:pt>
              </c:numCache>
            </c:numRef>
          </c:val>
          <c:extLst>
            <c:ext xmlns:c16="http://schemas.microsoft.com/office/drawing/2014/chart" uri="{C3380CC4-5D6E-409C-BE32-E72D297353CC}">
              <c16:uniqueId val="{00000009-6FE6-4EC2-AB63-E47D924C1AA9}"/>
            </c:ext>
          </c:extLst>
        </c:ser>
        <c:dLbls>
          <c:showLegendKey val="0"/>
          <c:showVal val="0"/>
          <c:showCatName val="0"/>
          <c:showSerName val="0"/>
          <c:showPercent val="0"/>
          <c:showBubbleSize val="0"/>
        </c:dLbls>
        <c:gapWidth val="150"/>
        <c:overlap val="100"/>
        <c:axId val="1537048336"/>
        <c:axId val="1"/>
      </c:barChart>
      <c:catAx>
        <c:axId val="153704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04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1971</c:v>
                </c:pt>
                <c:pt idx="5">
                  <c:v>2049</c:v>
                </c:pt>
                <c:pt idx="8">
                  <c:v>2139</c:v>
                </c:pt>
                <c:pt idx="11">
                  <c:v>2248</c:v>
                </c:pt>
                <c:pt idx="14">
                  <c:v>2304</c:v>
                </c:pt>
              </c:numCache>
            </c:numRef>
          </c:val>
          <c:extLst>
            <c:ext xmlns:c16="http://schemas.microsoft.com/office/drawing/2014/chart" uri="{C3380CC4-5D6E-409C-BE32-E72D297353CC}">
              <c16:uniqueId val="{00000000-66E6-4AA3-953F-A2F2094781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E6-4AA3-953F-A2F2094781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65</c:v>
                </c:pt>
                <c:pt idx="3">
                  <c:v>36</c:v>
                </c:pt>
                <c:pt idx="6">
                  <c:v>79</c:v>
                </c:pt>
                <c:pt idx="9">
                  <c:v>32</c:v>
                </c:pt>
                <c:pt idx="12">
                  <c:v>67</c:v>
                </c:pt>
              </c:numCache>
            </c:numRef>
          </c:val>
          <c:extLst>
            <c:ext xmlns:c16="http://schemas.microsoft.com/office/drawing/2014/chart" uri="{C3380CC4-5D6E-409C-BE32-E72D297353CC}">
              <c16:uniqueId val="{00000002-66E6-4AA3-953F-A2F2094781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129</c:v>
                </c:pt>
                <c:pt idx="3">
                  <c:v>136</c:v>
                </c:pt>
                <c:pt idx="6">
                  <c:v>139</c:v>
                </c:pt>
                <c:pt idx="9">
                  <c:v>105</c:v>
                </c:pt>
                <c:pt idx="12">
                  <c:v>164</c:v>
                </c:pt>
              </c:numCache>
            </c:numRef>
          </c:val>
          <c:extLst>
            <c:ext xmlns:c16="http://schemas.microsoft.com/office/drawing/2014/chart" uri="{C3380CC4-5D6E-409C-BE32-E72D297353CC}">
              <c16:uniqueId val="{00000003-66E6-4AA3-953F-A2F2094781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377</c:v>
                </c:pt>
                <c:pt idx="3">
                  <c:v>379</c:v>
                </c:pt>
                <c:pt idx="6">
                  <c:v>386</c:v>
                </c:pt>
                <c:pt idx="9">
                  <c:v>375</c:v>
                </c:pt>
                <c:pt idx="12">
                  <c:v>390</c:v>
                </c:pt>
              </c:numCache>
            </c:numRef>
          </c:val>
          <c:extLst>
            <c:ext xmlns:c16="http://schemas.microsoft.com/office/drawing/2014/chart" uri="{C3380CC4-5D6E-409C-BE32-E72D297353CC}">
              <c16:uniqueId val="{00000004-66E6-4AA3-953F-A2F2094781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6-4AA3-953F-A2F2094781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6-4AA3-953F-A2F2094781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2324</c:v>
                </c:pt>
                <c:pt idx="3">
                  <c:v>2367</c:v>
                </c:pt>
                <c:pt idx="6">
                  <c:v>2370</c:v>
                </c:pt>
                <c:pt idx="9">
                  <c:v>2336</c:v>
                </c:pt>
                <c:pt idx="12">
                  <c:v>2362</c:v>
                </c:pt>
              </c:numCache>
            </c:numRef>
          </c:val>
          <c:extLst>
            <c:ext xmlns:c16="http://schemas.microsoft.com/office/drawing/2014/chart" uri="{C3380CC4-5D6E-409C-BE32-E72D297353CC}">
              <c16:uniqueId val="{00000007-66E6-4AA3-953F-A2F2094781D3}"/>
            </c:ext>
          </c:extLst>
        </c:ser>
        <c:dLbls>
          <c:showLegendKey val="0"/>
          <c:showVal val="0"/>
          <c:showCatName val="0"/>
          <c:showSerName val="0"/>
          <c:showPercent val="0"/>
          <c:showBubbleSize val="0"/>
        </c:dLbls>
        <c:gapWidth val="100"/>
        <c:overlap val="100"/>
        <c:axId val="174676395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924</c:v>
                </c:pt>
                <c:pt idx="2">
                  <c:v>#N/A</c:v>
                </c:pt>
                <c:pt idx="3">
                  <c:v>#N/A</c:v>
                </c:pt>
                <c:pt idx="4">
                  <c:v>869</c:v>
                </c:pt>
                <c:pt idx="5">
                  <c:v>#N/A</c:v>
                </c:pt>
                <c:pt idx="6">
                  <c:v>#N/A</c:v>
                </c:pt>
                <c:pt idx="7">
                  <c:v>835</c:v>
                </c:pt>
                <c:pt idx="8">
                  <c:v>#N/A</c:v>
                </c:pt>
                <c:pt idx="9">
                  <c:v>#N/A</c:v>
                </c:pt>
                <c:pt idx="10">
                  <c:v>600</c:v>
                </c:pt>
                <c:pt idx="11">
                  <c:v>#N/A</c:v>
                </c:pt>
                <c:pt idx="12">
                  <c:v>#N/A</c:v>
                </c:pt>
                <c:pt idx="13">
                  <c:v>679</c:v>
                </c:pt>
                <c:pt idx="14">
                  <c:v>#N/A</c:v>
                </c:pt>
              </c:numCache>
            </c:numRef>
          </c:val>
          <c:smooth val="0"/>
          <c:extLst>
            <c:ext xmlns:c16="http://schemas.microsoft.com/office/drawing/2014/chart" uri="{C3380CC4-5D6E-409C-BE32-E72D297353CC}">
              <c16:uniqueId val="{00000008-66E6-4AA3-953F-A2F2094781D3}"/>
            </c:ext>
          </c:extLst>
        </c:ser>
        <c:dLbls>
          <c:showLegendKey val="0"/>
          <c:showVal val="0"/>
          <c:showCatName val="0"/>
          <c:showSerName val="0"/>
          <c:showPercent val="0"/>
          <c:showBubbleSize val="0"/>
        </c:dLbls>
        <c:marker val="1"/>
        <c:smooth val="0"/>
        <c:axId val="1746763952"/>
        <c:axId val="1"/>
      </c:lineChart>
      <c:catAx>
        <c:axId val="174676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76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19445</c:v>
                </c:pt>
                <c:pt idx="5">
                  <c:v>19669</c:v>
                </c:pt>
                <c:pt idx="8">
                  <c:v>19572</c:v>
                </c:pt>
                <c:pt idx="11">
                  <c:v>19570</c:v>
                </c:pt>
                <c:pt idx="14">
                  <c:v>18778</c:v>
                </c:pt>
              </c:numCache>
            </c:numRef>
          </c:val>
          <c:extLst>
            <c:ext xmlns:c16="http://schemas.microsoft.com/office/drawing/2014/chart" uri="{C3380CC4-5D6E-409C-BE32-E72D297353CC}">
              <c16:uniqueId val="{00000000-2A89-46F3-ADCC-886296175F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2417</c:v>
                </c:pt>
                <c:pt idx="5">
                  <c:v>2373</c:v>
                </c:pt>
                <c:pt idx="8">
                  <c:v>2233</c:v>
                </c:pt>
                <c:pt idx="11">
                  <c:v>2087</c:v>
                </c:pt>
                <c:pt idx="14">
                  <c:v>1968</c:v>
                </c:pt>
              </c:numCache>
            </c:numRef>
          </c:val>
          <c:extLst>
            <c:ext xmlns:c16="http://schemas.microsoft.com/office/drawing/2014/chart" uri="{C3380CC4-5D6E-409C-BE32-E72D297353CC}">
              <c16:uniqueId val="{00000001-2A89-46F3-ADCC-886296175F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7911</c:v>
                </c:pt>
                <c:pt idx="5">
                  <c:v>8314</c:v>
                </c:pt>
                <c:pt idx="8">
                  <c:v>9943</c:v>
                </c:pt>
                <c:pt idx="11">
                  <c:v>10461</c:v>
                </c:pt>
                <c:pt idx="14">
                  <c:v>10670</c:v>
                </c:pt>
              </c:numCache>
            </c:numRef>
          </c:val>
          <c:extLst>
            <c:ext xmlns:c16="http://schemas.microsoft.com/office/drawing/2014/chart" uri="{C3380CC4-5D6E-409C-BE32-E72D297353CC}">
              <c16:uniqueId val="{00000002-2A89-46F3-ADCC-886296175F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89-46F3-ADCC-886296175F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89-46F3-ADCC-886296175F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9-46F3-ADCC-886296175F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3307</c:v>
                </c:pt>
                <c:pt idx="3">
                  <c:v>3257</c:v>
                </c:pt>
                <c:pt idx="6">
                  <c:v>3071</c:v>
                </c:pt>
                <c:pt idx="9">
                  <c:v>2685</c:v>
                </c:pt>
                <c:pt idx="12">
                  <c:v>2602</c:v>
                </c:pt>
              </c:numCache>
            </c:numRef>
          </c:val>
          <c:extLst>
            <c:ext xmlns:c16="http://schemas.microsoft.com/office/drawing/2014/chart" uri="{C3380CC4-5D6E-409C-BE32-E72D297353CC}">
              <c16:uniqueId val="{00000006-2A89-46F3-ADCC-886296175F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803</c:v>
                </c:pt>
                <c:pt idx="3">
                  <c:v>862</c:v>
                </c:pt>
                <c:pt idx="6">
                  <c:v>760</c:v>
                </c:pt>
                <c:pt idx="9">
                  <c:v>622</c:v>
                </c:pt>
                <c:pt idx="12">
                  <c:v>471</c:v>
                </c:pt>
              </c:numCache>
            </c:numRef>
          </c:val>
          <c:extLst>
            <c:ext xmlns:c16="http://schemas.microsoft.com/office/drawing/2014/chart" uri="{C3380CC4-5D6E-409C-BE32-E72D297353CC}">
              <c16:uniqueId val="{00000007-2A89-46F3-ADCC-886296175F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5387</c:v>
                </c:pt>
                <c:pt idx="3">
                  <c:v>4916</c:v>
                </c:pt>
                <c:pt idx="6">
                  <c:v>4811</c:v>
                </c:pt>
                <c:pt idx="9">
                  <c:v>4739</c:v>
                </c:pt>
                <c:pt idx="12">
                  <c:v>4146</c:v>
                </c:pt>
              </c:numCache>
            </c:numRef>
          </c:val>
          <c:extLst>
            <c:ext xmlns:c16="http://schemas.microsoft.com/office/drawing/2014/chart" uri="{C3380CC4-5D6E-409C-BE32-E72D297353CC}">
              <c16:uniqueId val="{00000008-2A89-46F3-ADCC-886296175F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197</c:v>
                </c:pt>
                <c:pt idx="3">
                  <c:v>181</c:v>
                </c:pt>
                <c:pt idx="6">
                  <c:v>167</c:v>
                </c:pt>
                <c:pt idx="9">
                  <c:v>438</c:v>
                </c:pt>
                <c:pt idx="12">
                  <c:v>441</c:v>
                </c:pt>
              </c:numCache>
            </c:numRef>
          </c:val>
          <c:extLst>
            <c:ext xmlns:c16="http://schemas.microsoft.com/office/drawing/2014/chart" uri="{C3380CC4-5D6E-409C-BE32-E72D297353CC}">
              <c16:uniqueId val="{00000009-2A89-46F3-ADCC-886296175F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19629</c:v>
                </c:pt>
                <c:pt idx="3">
                  <c:v>19073</c:v>
                </c:pt>
                <c:pt idx="6">
                  <c:v>18820</c:v>
                </c:pt>
                <c:pt idx="9">
                  <c:v>18658</c:v>
                </c:pt>
                <c:pt idx="12">
                  <c:v>17583</c:v>
                </c:pt>
              </c:numCache>
            </c:numRef>
          </c:val>
          <c:extLst>
            <c:ext xmlns:c16="http://schemas.microsoft.com/office/drawing/2014/chart" uri="{C3380CC4-5D6E-409C-BE32-E72D297353CC}">
              <c16:uniqueId val="{0000000A-2A89-46F3-ADCC-886296175FEE}"/>
            </c:ext>
          </c:extLst>
        </c:ser>
        <c:dLbls>
          <c:showLegendKey val="0"/>
          <c:showVal val="0"/>
          <c:showCatName val="0"/>
          <c:showSerName val="0"/>
          <c:showPercent val="0"/>
          <c:showBubbleSize val="0"/>
        </c:dLbls>
        <c:gapWidth val="100"/>
        <c:overlap val="100"/>
        <c:axId val="174676187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89-46F3-ADCC-886296175FEE}"/>
            </c:ext>
          </c:extLst>
        </c:ser>
        <c:dLbls>
          <c:showLegendKey val="0"/>
          <c:showVal val="0"/>
          <c:showCatName val="0"/>
          <c:showSerName val="0"/>
          <c:showPercent val="0"/>
          <c:showBubbleSize val="0"/>
        </c:dLbls>
        <c:marker val="1"/>
        <c:smooth val="0"/>
        <c:axId val="1746761872"/>
        <c:axId val="1"/>
      </c:lineChart>
      <c:catAx>
        <c:axId val="174676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76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a:extLst>
            <a:ext uri="{FF2B5EF4-FFF2-40B4-BE49-F238E27FC236}">
              <a16:creationId xmlns:a16="http://schemas.microsoft.com/office/drawing/2014/main" id="{D50D0E10-AF3B-4D15-93C3-CB2FB3B94755}"/>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a:extLst>
            <a:ext uri="{FF2B5EF4-FFF2-40B4-BE49-F238E27FC236}">
              <a16:creationId xmlns:a16="http://schemas.microsoft.com/office/drawing/2014/main" id="{94E9AEB0-AB29-4F3E-A805-2314AC3A15BE}"/>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978A36B-1A25-4889-AB27-F66D48DD83E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3878C97-ACB8-4930-90FD-64BE04F9046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65B7C9B-B02C-435F-9C51-EB1B2E77B38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a:extLst>
            <a:ext uri="{FF2B5EF4-FFF2-40B4-BE49-F238E27FC236}">
              <a16:creationId xmlns:a16="http://schemas.microsoft.com/office/drawing/2014/main" id="{1A295DA6-2E38-413F-B28F-2DE87AC6D96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a:extLst>
            <a:ext uri="{FF2B5EF4-FFF2-40B4-BE49-F238E27FC236}">
              <a16:creationId xmlns:a16="http://schemas.microsoft.com/office/drawing/2014/main" id="{E6D7305E-2BED-4903-AA55-929B0074F15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a:extLst>
            <a:ext uri="{FF2B5EF4-FFF2-40B4-BE49-F238E27FC236}">
              <a16:creationId xmlns:a16="http://schemas.microsoft.com/office/drawing/2014/main" id="{4AC80921-B073-4F09-A9AC-08F97F97E28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a:extLst>
            <a:ext uri="{FF2B5EF4-FFF2-40B4-BE49-F238E27FC236}">
              <a16:creationId xmlns:a16="http://schemas.microsoft.com/office/drawing/2014/main" id="{96D81E8E-ED57-4168-B230-C5B7705E761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a:extLst>
            <a:ext uri="{FF2B5EF4-FFF2-40B4-BE49-F238E27FC236}">
              <a16:creationId xmlns:a16="http://schemas.microsoft.com/office/drawing/2014/main" id="{DBF7124F-BA88-4976-B55E-C296684CC1A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a:extLst>
            <a:ext uri="{FF2B5EF4-FFF2-40B4-BE49-F238E27FC236}">
              <a16:creationId xmlns:a16="http://schemas.microsoft.com/office/drawing/2014/main" id="{150A16DB-C04B-45E4-B2D0-DD4C8D5F52D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a:extLst>
            <a:ext uri="{FF2B5EF4-FFF2-40B4-BE49-F238E27FC236}">
              <a16:creationId xmlns:a16="http://schemas.microsoft.com/office/drawing/2014/main" id="{69453E83-D429-48A9-AFBC-181CFDB76A5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a:extLst>
            <a:ext uri="{FF2B5EF4-FFF2-40B4-BE49-F238E27FC236}">
              <a16:creationId xmlns:a16="http://schemas.microsoft.com/office/drawing/2014/main" id="{88A76A24-CE9E-4092-A0C6-3FEC9298B1A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a:extLst>
            <a:ext uri="{FF2B5EF4-FFF2-40B4-BE49-F238E27FC236}">
              <a16:creationId xmlns:a16="http://schemas.microsoft.com/office/drawing/2014/main" id="{BCB31395-E336-45D3-A110-E424A588E69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a:extLst>
            <a:ext uri="{FF2B5EF4-FFF2-40B4-BE49-F238E27FC236}">
              <a16:creationId xmlns:a16="http://schemas.microsoft.com/office/drawing/2014/main" id="{E9995696-7ECE-4F5C-B8FE-9DF7EE3622D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a:extLst>
            <a:ext uri="{FF2B5EF4-FFF2-40B4-BE49-F238E27FC236}">
              <a16:creationId xmlns:a16="http://schemas.microsoft.com/office/drawing/2014/main" id="{A7A17341-218D-43CC-B466-1A4090BDFB9D}"/>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a:extLst>
            <a:ext uri="{FF2B5EF4-FFF2-40B4-BE49-F238E27FC236}">
              <a16:creationId xmlns:a16="http://schemas.microsoft.com/office/drawing/2014/main" id="{53A5DD84-69F5-4BFE-8007-720B30BFEB75}"/>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1DECDAE-B4BE-4D9C-BB2D-6BC9545201A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a:extLst>
            <a:ext uri="{FF2B5EF4-FFF2-40B4-BE49-F238E27FC236}">
              <a16:creationId xmlns:a16="http://schemas.microsoft.com/office/drawing/2014/main" id="{07F58773-0608-491C-AE98-B98F20D4C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B4E4426-5C51-4F45-9D10-AE32621E217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7E7D74F-04E6-458C-92BF-1438F0486C7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算入公債費等の増加により、実質公債費比率の分子は漸減してきているが、今後、老朽化した施設の改修・更新事業や、運動公園の拡充事業などの合併特例事業に係る公債費負担が増大する可能性があることから、財政運営を圧迫しないよう、さらなる行財政改革を推進し、現行水準の維持に努める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a:extLst>
            <a:ext uri="{FF2B5EF4-FFF2-40B4-BE49-F238E27FC236}">
              <a16:creationId xmlns:a16="http://schemas.microsoft.com/office/drawing/2014/main" id="{A2D1E17B-6218-47E8-9895-99B7F244F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0242" name="正方形/長方形 3">
          <a:extLst>
            <a:ext uri="{FF2B5EF4-FFF2-40B4-BE49-F238E27FC236}">
              <a16:creationId xmlns:a16="http://schemas.microsoft.com/office/drawing/2014/main" id="{122EDB73-158A-4587-BCFE-C17383B9D82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602B17B-8A2C-4F9A-991E-BE7E2950809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a:extLst>
            <a:ext uri="{FF2B5EF4-FFF2-40B4-BE49-F238E27FC236}">
              <a16:creationId xmlns:a16="http://schemas.microsoft.com/office/drawing/2014/main" id="{3E254A51-83C6-4A82-A04F-22A9DCDB3E3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a:extLst>
            <a:ext uri="{FF2B5EF4-FFF2-40B4-BE49-F238E27FC236}">
              <a16:creationId xmlns:a16="http://schemas.microsoft.com/office/drawing/2014/main" id="{D23A7D29-540C-42ED-B1D3-377BFB68EDB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a:extLst>
            <a:ext uri="{FF2B5EF4-FFF2-40B4-BE49-F238E27FC236}">
              <a16:creationId xmlns:a16="http://schemas.microsoft.com/office/drawing/2014/main" id="{247BAF83-26A5-4F48-9C6A-45FE1274DE7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a:extLst>
            <a:ext uri="{FF2B5EF4-FFF2-40B4-BE49-F238E27FC236}">
              <a16:creationId xmlns:a16="http://schemas.microsoft.com/office/drawing/2014/main" id="{785DAF9D-F348-4F46-948E-B01E5888CCD7}"/>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a:extLst>
            <a:ext uri="{FF2B5EF4-FFF2-40B4-BE49-F238E27FC236}">
              <a16:creationId xmlns:a16="http://schemas.microsoft.com/office/drawing/2014/main" id="{2B6659A2-3ED3-42D0-8F12-42E652BAAB4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a:extLst>
            <a:ext uri="{FF2B5EF4-FFF2-40B4-BE49-F238E27FC236}">
              <a16:creationId xmlns:a16="http://schemas.microsoft.com/office/drawing/2014/main" id="{0E3370A4-2F86-4343-A298-C6E36CEC918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0250" name="正方形/長方形 42" descr="右上がり対角線 (太)">
          <a:extLst>
            <a:ext uri="{FF2B5EF4-FFF2-40B4-BE49-F238E27FC236}">
              <a16:creationId xmlns:a16="http://schemas.microsoft.com/office/drawing/2014/main" id="{09350B43-C5C3-4D7A-AD80-BBD7563B1BA7}"/>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0251" name="正方形/長方形 43" descr="右下がり対角線 (太)">
          <a:extLst>
            <a:ext uri="{FF2B5EF4-FFF2-40B4-BE49-F238E27FC236}">
              <a16:creationId xmlns:a16="http://schemas.microsoft.com/office/drawing/2014/main" id="{6833B987-F886-473E-9776-E40C563B6DD2}"/>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0252" name="正方形/長方形 44" descr="右上がり対角線 (太)">
          <a:extLst>
            <a:ext uri="{FF2B5EF4-FFF2-40B4-BE49-F238E27FC236}">
              <a16:creationId xmlns:a16="http://schemas.microsoft.com/office/drawing/2014/main" id="{F5BD668F-D8CA-4FC3-B994-89126BF59704}"/>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0253" name="正方形/長方形 45" descr="右下がり対角線 (太)">
          <a:extLst>
            <a:ext uri="{FF2B5EF4-FFF2-40B4-BE49-F238E27FC236}">
              <a16:creationId xmlns:a16="http://schemas.microsoft.com/office/drawing/2014/main" id="{1CBBCC27-2CA4-4A5B-ADAC-5AD1AF3F727D}"/>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0254" name="正方形/長方形 46" descr="右上がり対角線 (太)">
          <a:extLst>
            <a:ext uri="{FF2B5EF4-FFF2-40B4-BE49-F238E27FC236}">
              <a16:creationId xmlns:a16="http://schemas.microsoft.com/office/drawing/2014/main" id="{48B072C1-7FFB-4B2C-93A7-7D50A1CDBAC1}"/>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0255" name="直線コネクタ 20">
          <a:extLst>
            <a:ext uri="{FF2B5EF4-FFF2-40B4-BE49-F238E27FC236}">
              <a16:creationId xmlns:a16="http://schemas.microsoft.com/office/drawing/2014/main" id="{3A36AB3D-A2B3-43EA-850D-00C11693253F}"/>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0256" name="Oval 182">
          <a:extLst>
            <a:ext uri="{FF2B5EF4-FFF2-40B4-BE49-F238E27FC236}">
              <a16:creationId xmlns:a16="http://schemas.microsoft.com/office/drawing/2014/main" id="{3A9522A9-E2A1-4A1F-8AB9-90079A981A44}"/>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CD5D946-17A7-425D-8812-52E76B1EA78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C18B4AE-B8AB-4A79-A285-5DB88CD97D5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CFBC6FF-9B25-4360-BD44-308E7999A5E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a:extLst>
            <a:ext uri="{FF2B5EF4-FFF2-40B4-BE49-F238E27FC236}">
              <a16:creationId xmlns:a16="http://schemas.microsoft.com/office/drawing/2014/main" id="{75A7CB3F-2EFE-441E-A103-E109734B626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65A5D51-0014-4BDD-A246-7608A9549B9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D706CDA9-4FD8-4ABF-9E2C-1C0A5457D0B2}"/>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充当可能基金の増加により、将来負担比率の分子は漸減してきているが、</a:t>
          </a:r>
          <a:r>
            <a:rPr kumimoji="1" lang="ja-JP" altLang="en-US" sz="1400" b="0" i="0" u="none" strike="noStrike" kern="0" cap="none" spc="0" normalizeH="0" baseline="0" noProof="0">
              <a:ln>
                <a:noFill/>
              </a:ln>
              <a:solidFill>
                <a:prstClr val="black"/>
              </a:solidFill>
              <a:effectLst/>
              <a:uLnTx/>
              <a:uFillTx/>
              <a:latin typeface="+mn-lt"/>
              <a:ea typeface="+mn-ea"/>
              <a:cs typeface="+mn-cs"/>
            </a:rPr>
            <a:t>今後、老朽化した施設の改修・更新事業や、運動公園の拡充事業などの合併特例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事業に係る公債費負担が増大する可能性があることから、世代間負担の公平化に配慮しつつ将来の世代に過剰な負担を残さないよう、適正な市債残高の管理に努める必要がある。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A62B1D77-C7C7-4F48-8A24-C520A4F8731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9182FAFE-BAB0-4B64-8333-9DF092C2024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2B2B0459-4497-48F7-B975-A6C0E2F6E63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596CC1A3-B1AD-42D4-84FB-AF8AE3F5A8A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DD6C54AD-2133-428D-B288-7BD2E2E3101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F31D8A98-ECFA-404E-9902-6A61B6E609B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C8BF0BF3-F451-4A82-9609-4BED14CBCD2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E46A0C6B-A814-42B2-950E-CF0B1B5CD3D2}"/>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D9259939-04EE-44A7-A122-9FDE05161572}"/>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A6048E23-1DCF-4E62-A883-D5D1714EF01F}"/>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47,603
47,490
397.44
21,400,616
20,878,880
406,530
12,714,551
18,090,109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7DD8FA3-0127-4F1D-9EC5-E1E3864E235A}"/>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4BB644DD-BBCD-41C4-BCB3-98A0F05CFB25}"/>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576758CC-1D2F-4FCA-8B6E-D542676EEE3A}"/>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DA337959-DCFF-4378-A79C-8244A9FF3FDB}"/>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44769E7B-B5B1-444E-9B59-20F2ADB5AD51}"/>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722E386D-1CA8-40B9-8697-AB77668120C1}"/>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7A274365-0C87-4247-B028-D5C287C4B46F}"/>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13A8DBC7-97C1-440B-B2C3-696D59BF5F64}"/>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D5645053-17CE-45A9-881F-E215B13905B5}"/>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F2A23856-F72B-4B92-8839-35CB3C92F488}"/>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29F48633-A458-47AD-A116-0CB563BAE8B1}"/>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C8D8840C-83F9-4742-A9E3-1AECB0A85F4A}"/>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9CB96242-AE2F-4966-A74E-15DF18B5073F}"/>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370638E6-6FD8-421F-8E67-CF043A3670FE}"/>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71D21BE2-D3C5-465E-9085-996605D8CEC9}"/>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4ED70E23-2C06-4764-AA91-873F39CA4264}"/>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3CAA2065-9CC4-4FB9-AAB8-B1600204A534}"/>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5680ECCD-98DB-4623-8E30-ECECEF03B9A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D55F8076-3698-4DFC-9224-6CD4B75A3D25}"/>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AAA180D4-8E26-46A8-9E44-C95383735D66}"/>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D1F9095D-01D1-4BE3-AE8B-52C942BDCBE2}"/>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571C49DC-FF47-40EC-8C78-A86B276D776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CABFEE74-1883-4457-8349-682F65C525FF}"/>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72FE8B57-B59C-4512-BA37-5020CCDE540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1E14F543-1394-413B-BAD6-86E20CF458D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6B9E34F3-F495-4FF4-A6D0-EEC47F257D6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13C75A85-BAE2-4E9E-8A63-6277216178F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D7780C3B-1060-438F-8905-6EC367C6859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9540F65D-8FAF-4164-A4DD-749C91A17AF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2DDA0608-1284-4C65-9346-3BCCD79CA04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EC5EA603-0E4D-4DC2-B24D-FF05DBF1DE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8E2473F1-DFC2-43C9-8D7F-FF9FB2C8C23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C0D8F68E-10A6-4690-BB44-5ECC66C759D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D294AE75-942A-4881-98B1-3AAE04346A5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F0E66D6F-9BC9-4FB0-9AC1-05D9EC1EEE2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CD9E017F-6D6E-48AD-B1CE-E35EAB902E2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北海道市町村平均及び類似団体平均を上回っているが、全国市町村平均を</a:t>
          </a:r>
          <a:r>
            <a:rPr kumimoji="1" lang="en-US" altLang="ja-JP" sz="1300">
              <a:latin typeface="ＭＳ Ｐゴシック"/>
            </a:rPr>
            <a:t>0.04</a:t>
          </a:r>
          <a:r>
            <a:rPr kumimoji="1" lang="ja-JP" altLang="en-US" sz="1300">
              <a:latin typeface="ＭＳ Ｐゴシック"/>
            </a:rPr>
            <a:t>ポイント下回っている。</a:t>
          </a:r>
          <a:endParaRPr kumimoji="1" lang="en-US" altLang="ja-JP" sz="1300">
            <a:latin typeface="ＭＳ Ｐゴシック"/>
          </a:endParaRPr>
        </a:p>
        <a:p>
          <a:pPr>
            <a:lnSpc>
              <a:spcPts val="1500"/>
            </a:lnSpc>
          </a:pPr>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月の合併により行財政基盤の強化が図られているが、合併効果の薄れ始める平成</a:t>
          </a:r>
          <a:r>
            <a:rPr kumimoji="1" lang="en-US" altLang="ja-JP" sz="1300">
              <a:latin typeface="ＭＳ Ｐゴシック"/>
            </a:rPr>
            <a:t>28</a:t>
          </a:r>
          <a:r>
            <a:rPr kumimoji="1" lang="ja-JP" altLang="en-US" sz="1300">
              <a:latin typeface="ＭＳ Ｐゴシック"/>
            </a:rPr>
            <a:t>年度以降の状況を見据え、計画的な行政財政改革の推進に努める必要がある。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A2775FCA-299E-4CA6-A07C-090CD0ACB81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403022FC-E27A-4F29-BE51-885B7FB0E28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69FDA738-2BAC-4BA9-A08A-E0BBA373650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4FC39BA0-CED0-42B5-9444-6B08FE70F06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B49F141F-EE19-4292-A2A5-9437BB20065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CD7A1038-E7A2-4500-B5C0-A7869A763B9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378DB0B1-00C1-43DB-98F9-DCBF97CDBA36}"/>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D79545CE-3A01-4FF5-ABF1-B742D1F3943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D95BE4A1-4666-49A3-A419-AC2B6B08991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5EEA7CB0-D424-4AE4-8D46-95587FE5737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64476D94-0CBE-41A3-B6AE-FEF935D6D00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751D52E2-101D-4CB8-8CDB-9A683643843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4352B62C-E22D-400E-BB76-7166CDD4617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338EE72-4FA4-4EA5-9A8F-EBA9EBDFE3A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30FE545-C287-4D98-8131-CAA142AA1EC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8E531822-61F6-46CB-AE7D-AE5EC940D0D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a:extLst>
            <a:ext uri="{FF2B5EF4-FFF2-40B4-BE49-F238E27FC236}">
              <a16:creationId xmlns:a16="http://schemas.microsoft.com/office/drawing/2014/main" id="{0CA47B09-AF9F-420B-ADD1-E2DE75A1036B}"/>
            </a:ext>
          </a:extLst>
        </xdr:cNvPr>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9D1488AE-74F8-4F47-8EAD-FCB6661984C1}"/>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a:extLst>
            <a:ext uri="{FF2B5EF4-FFF2-40B4-BE49-F238E27FC236}">
              <a16:creationId xmlns:a16="http://schemas.microsoft.com/office/drawing/2014/main" id="{1F3107E6-DF95-4F70-A008-BFCE95522A7D}"/>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a:extLst>
            <a:ext uri="{FF2B5EF4-FFF2-40B4-BE49-F238E27FC236}">
              <a16:creationId xmlns:a16="http://schemas.microsoft.com/office/drawing/2014/main" id="{810D6AEF-3B70-4FBE-A946-A267C5767315}"/>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a:extLst>
            <a:ext uri="{FF2B5EF4-FFF2-40B4-BE49-F238E27FC236}">
              <a16:creationId xmlns:a16="http://schemas.microsoft.com/office/drawing/2014/main" id="{9C174CF4-AD15-4E62-964B-904DF3FE46F1}"/>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69" name="直線コネクタ 68">
          <a:extLst>
            <a:ext uri="{FF2B5EF4-FFF2-40B4-BE49-F238E27FC236}">
              <a16:creationId xmlns:a16="http://schemas.microsoft.com/office/drawing/2014/main" id="{7190DA1D-D070-46BB-B886-A26E540CDF12}"/>
            </a:ext>
          </a:extLst>
        </xdr:cNvPr>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CA061CBB-02C3-4E7F-84C0-F665B23C2A95}"/>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a:extLst>
            <a:ext uri="{FF2B5EF4-FFF2-40B4-BE49-F238E27FC236}">
              <a16:creationId xmlns:a16="http://schemas.microsoft.com/office/drawing/2014/main" id="{4DC0144A-3E64-4FA3-A4A8-49491EFBACC1}"/>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2" name="直線コネクタ 71">
          <a:extLst>
            <a:ext uri="{FF2B5EF4-FFF2-40B4-BE49-F238E27FC236}">
              <a16:creationId xmlns:a16="http://schemas.microsoft.com/office/drawing/2014/main" id="{2F6A0761-73E0-4EA6-B6A6-EA56F7A0FA27}"/>
            </a:ext>
          </a:extLst>
        </xdr:cNvPr>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a:extLst>
            <a:ext uri="{FF2B5EF4-FFF2-40B4-BE49-F238E27FC236}">
              <a16:creationId xmlns:a16="http://schemas.microsoft.com/office/drawing/2014/main" id="{DF736202-2872-4BC0-BE16-50E370D753B2}"/>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146249</xdr:rowOff>
    </xdr:from>
    <xdr:ext cx="736600" cy="259045"/>
    <xdr:sp macro="" textlink="">
      <xdr:nvSpPr>
        <xdr:cNvPr id="74" name="テキスト ボックス 73">
          <a:extLst>
            <a:ext uri="{FF2B5EF4-FFF2-40B4-BE49-F238E27FC236}">
              <a16:creationId xmlns:a16="http://schemas.microsoft.com/office/drawing/2014/main" id="{BD31EDC8-FDA6-4D77-A755-87A2FB971D61}"/>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76200</xdr:rowOff>
    </xdr:to>
    <xdr:cxnSp macro="">
      <xdr:nvCxnSpPr>
        <xdr:cNvPr id="75" name="直線コネクタ 74">
          <a:extLst>
            <a:ext uri="{FF2B5EF4-FFF2-40B4-BE49-F238E27FC236}">
              <a16:creationId xmlns:a16="http://schemas.microsoft.com/office/drawing/2014/main" id="{605A74F0-FE40-4ABF-BCF6-2F3ED960A9EC}"/>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a:extLst>
            <a:ext uri="{FF2B5EF4-FFF2-40B4-BE49-F238E27FC236}">
              <a16:creationId xmlns:a16="http://schemas.microsoft.com/office/drawing/2014/main" id="{5A220C8F-C97A-411E-9721-2598D74DE4CC}"/>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146249</xdr:rowOff>
    </xdr:from>
    <xdr:ext cx="762000" cy="259045"/>
    <xdr:sp macro="" textlink="">
      <xdr:nvSpPr>
        <xdr:cNvPr id="77" name="テキスト ボックス 76">
          <a:extLst>
            <a:ext uri="{FF2B5EF4-FFF2-40B4-BE49-F238E27FC236}">
              <a16:creationId xmlns:a16="http://schemas.microsoft.com/office/drawing/2014/main" id="{B49ABB2C-14C5-42A9-932D-E62D176084BE}"/>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76200</xdr:rowOff>
    </xdr:to>
    <xdr:cxnSp macro="">
      <xdr:nvCxnSpPr>
        <xdr:cNvPr id="78" name="直線コネクタ 77">
          <a:extLst>
            <a:ext uri="{FF2B5EF4-FFF2-40B4-BE49-F238E27FC236}">
              <a16:creationId xmlns:a16="http://schemas.microsoft.com/office/drawing/2014/main" id="{51E1C953-473E-4918-A5CB-3523E2243C50}"/>
            </a:ext>
          </a:extLst>
        </xdr:cNvPr>
        <xdr:cNvCxnSpPr/>
      </xdr:nvCxnSpPr>
      <xdr:spPr>
        <a:xfrm>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a:extLst>
            <a:ext uri="{FF2B5EF4-FFF2-40B4-BE49-F238E27FC236}">
              <a16:creationId xmlns:a16="http://schemas.microsoft.com/office/drawing/2014/main" id="{44C1F197-52BB-42DC-B697-9991F4C19849}"/>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129012</xdr:rowOff>
    </xdr:from>
    <xdr:ext cx="762000" cy="259045"/>
    <xdr:sp macro="" textlink="">
      <xdr:nvSpPr>
        <xdr:cNvPr id="80" name="テキスト ボックス 79">
          <a:extLst>
            <a:ext uri="{FF2B5EF4-FFF2-40B4-BE49-F238E27FC236}">
              <a16:creationId xmlns:a16="http://schemas.microsoft.com/office/drawing/2014/main" id="{14D12E2D-8C28-4591-94A8-7CDB620A42CA}"/>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a:extLst>
            <a:ext uri="{FF2B5EF4-FFF2-40B4-BE49-F238E27FC236}">
              <a16:creationId xmlns:a16="http://schemas.microsoft.com/office/drawing/2014/main" id="{C8DAF3AA-E034-48D4-92F0-D2942173D325}"/>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2DCD45EF-1693-44D6-9231-5AE6D7F93CA7}"/>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BE98BFA-7165-4FF3-A341-DB0DDCEFA19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CD019D8-49ED-461D-9A40-1B26EBEF096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14ACE15-2A07-4B18-A1BF-6BEDFBF6281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287F160-82CB-4152-9195-5922CDEDC5C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57E95BF-16E3-406A-B2A4-2D419AEC693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a:extLst>
            <a:ext uri="{FF2B5EF4-FFF2-40B4-BE49-F238E27FC236}">
              <a16:creationId xmlns:a16="http://schemas.microsoft.com/office/drawing/2014/main" id="{CCB5D3F8-00A8-465D-8834-EC2DE64CDB64}"/>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39</xdr:row>
      <xdr:rowOff>161670</xdr:rowOff>
    </xdr:from>
    <xdr:ext cx="762000" cy="259045"/>
    <xdr:sp macro="" textlink="">
      <xdr:nvSpPr>
        <xdr:cNvPr id="89" name="財政力該当値テキスト">
          <a:extLst>
            <a:ext uri="{FF2B5EF4-FFF2-40B4-BE49-F238E27FC236}">
              <a16:creationId xmlns:a16="http://schemas.microsoft.com/office/drawing/2014/main" id="{495699BB-1C6B-45D7-8726-0DB1F674EC02}"/>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a:extLst>
            <a:ext uri="{FF2B5EF4-FFF2-40B4-BE49-F238E27FC236}">
              <a16:creationId xmlns:a16="http://schemas.microsoft.com/office/drawing/2014/main" id="{181BAE60-E662-4D5A-AC3A-0596A3E81C8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102705</xdr:rowOff>
    </xdr:from>
    <xdr:ext cx="736600" cy="259045"/>
    <xdr:sp macro="" textlink="">
      <xdr:nvSpPr>
        <xdr:cNvPr id="91" name="テキスト ボックス 90">
          <a:extLst>
            <a:ext uri="{FF2B5EF4-FFF2-40B4-BE49-F238E27FC236}">
              <a16:creationId xmlns:a16="http://schemas.microsoft.com/office/drawing/2014/main" id="{B5ABE2C2-C377-4172-9BED-137E6FFBA21C}"/>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a:extLst>
            <a:ext uri="{FF2B5EF4-FFF2-40B4-BE49-F238E27FC236}">
              <a16:creationId xmlns:a16="http://schemas.microsoft.com/office/drawing/2014/main" id="{5983F0A0-0A08-4573-A16C-57990A51CC85}"/>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119942</xdr:rowOff>
    </xdr:from>
    <xdr:ext cx="762000" cy="259045"/>
    <xdr:sp macro="" textlink="">
      <xdr:nvSpPr>
        <xdr:cNvPr id="93" name="テキスト ボックス 92">
          <a:extLst>
            <a:ext uri="{FF2B5EF4-FFF2-40B4-BE49-F238E27FC236}">
              <a16:creationId xmlns:a16="http://schemas.microsoft.com/office/drawing/2014/main" id="{D6110A62-DED4-425D-B56C-8E9447EC870E}"/>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a:extLst>
            <a:ext uri="{FF2B5EF4-FFF2-40B4-BE49-F238E27FC236}">
              <a16:creationId xmlns:a16="http://schemas.microsoft.com/office/drawing/2014/main" id="{DD01E1BC-7BBC-47CB-9386-CA9E2FF75EC4}"/>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8A0D5372-CF40-4208-9C53-4939AE120604}"/>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a:extLst>
            <a:ext uri="{FF2B5EF4-FFF2-40B4-BE49-F238E27FC236}">
              <a16:creationId xmlns:a16="http://schemas.microsoft.com/office/drawing/2014/main" id="{639F777C-727E-47FF-911E-2C59D7431534}"/>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6A309D75-7F64-4D1D-9C20-22B9E3513B49}"/>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AEEB7DDE-1F4B-4547-9BBB-54D26C238E5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6955BB2-3CA0-46A1-A6CB-C4CBFD8D32B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71973F4-A1D3-4F2F-9E15-E9482943F33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934E91C3-88CC-40AF-B3DE-E2A4215462B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DDEACD09-0481-4995-B286-0C62AE3BB7D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61F81B04-EB70-4DAD-822A-CAA7D1E5CF2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2AB87A14-2D4F-4F28-B6E0-939E3F876E7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4D11C6A2-0B8E-4ABE-80A2-98EEFCF37E1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D4BEFFCC-7197-4438-BEF8-E8801FF6AC8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E006EBD2-3F63-49C4-A412-BDBBDAAB177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7DDAC4E7-DB6F-44C3-A69A-3F74143C35D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B68D6D76-0568-48EB-A436-9E5EF875372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814F4740-B539-41CF-B7D5-3456724FB22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全国市町村平均、北海道市町村平均及び類似団体平均のいずれも下回っている状況にある。人口千人当たり職員数が類似団体内で最小の</a:t>
          </a:r>
          <a:r>
            <a:rPr kumimoji="1" lang="en-US" altLang="ja-JP" sz="1100">
              <a:solidFill>
                <a:schemeClr val="dk1"/>
              </a:solidFill>
              <a:effectLst/>
              <a:latin typeface="+mn-lt"/>
              <a:ea typeface="+mn-ea"/>
              <a:cs typeface="+mn-cs"/>
            </a:rPr>
            <a:t>4.52</a:t>
          </a:r>
          <a:r>
            <a:rPr kumimoji="1" lang="ja-JP" altLang="ja-JP" sz="1100">
              <a:solidFill>
                <a:schemeClr val="dk1"/>
              </a:solidFill>
              <a:effectLst/>
              <a:latin typeface="+mn-lt"/>
              <a:ea typeface="+mn-ea"/>
              <a:cs typeface="+mn-cs"/>
            </a:rPr>
            <a:t>人となっており、人件費は抑制されているが、少子高齢化対策や社会保障制度に基づく福祉施策に要する扶助費については年々増加してきている。今後、</a:t>
          </a:r>
          <a:r>
            <a:rPr kumimoji="1" lang="ja-JP" altLang="en-US" sz="1100">
              <a:solidFill>
                <a:schemeClr val="dk1"/>
              </a:solidFill>
              <a:effectLst/>
              <a:latin typeface="+mn-lt"/>
              <a:ea typeface="+mn-ea"/>
              <a:cs typeface="+mn-cs"/>
            </a:rPr>
            <a:t>計画的に行う必要がある施設改修</a:t>
          </a:r>
          <a:r>
            <a:rPr kumimoji="1" lang="ja-JP" altLang="ja-JP" sz="1100">
              <a:solidFill>
                <a:schemeClr val="dk1"/>
              </a:solidFill>
              <a:effectLst/>
              <a:latin typeface="+mn-lt"/>
              <a:ea typeface="+mn-ea"/>
              <a:cs typeface="+mn-cs"/>
            </a:rPr>
            <a:t>事業や合併特例事業に係る公債費負担が財政運営を圧迫しないよう、さらなる行財政改革を推進し、現行水準の維持に努めることが必要である。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A96CEBB-52BE-43D7-AB41-5C6F0DBE6E6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94504FA1-1BF9-45E3-9AEF-F8E0657BB72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E8526C7-9056-4F0E-B030-E56DB23E62B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1708BFF4-166D-452E-A4A7-51386B55679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98CD2CD-196F-4547-B4E9-E26FD467765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A4B9409B-8F0E-4E80-B402-91A3DECA10B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DEB7AFA0-7139-4343-B493-BED604F7E0B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64BADC55-E9F5-41CE-A466-03317FF9D88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4BDD72-8C76-42DA-82AD-2DC3EDEBE21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F45356BC-B21C-4A9C-8D89-C0F36B3FA48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F3E565B6-8422-4C14-8415-9CF922A64AC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1F8CA21B-2A7C-4BFA-BBA5-29CCFAD7EA7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6A36E76E-E9C7-40F4-A8B0-DDCC11B85C3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F667349-6AD5-4785-8FF9-B7F2A484E21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6F47525-1861-4971-9131-1EAF623CBF4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C6E1D411-CCE6-4363-B75F-1F460162FE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a:extLst>
            <a:ext uri="{FF2B5EF4-FFF2-40B4-BE49-F238E27FC236}">
              <a16:creationId xmlns:a16="http://schemas.microsoft.com/office/drawing/2014/main" id="{5E236F5D-E3A7-42D5-B223-53B7C350F699}"/>
            </a:ext>
          </a:extLst>
        </xdr:cNvPr>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a:extLst>
            <a:ext uri="{FF2B5EF4-FFF2-40B4-BE49-F238E27FC236}">
              <a16:creationId xmlns:a16="http://schemas.microsoft.com/office/drawing/2014/main" id="{C13A6572-F84E-4D2B-9FA5-0463073A491A}"/>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a:extLst>
            <a:ext uri="{FF2B5EF4-FFF2-40B4-BE49-F238E27FC236}">
              <a16:creationId xmlns:a16="http://schemas.microsoft.com/office/drawing/2014/main" id="{9CDEFBFA-31D0-4722-9809-656BD4F87E63}"/>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a:extLst>
            <a:ext uri="{FF2B5EF4-FFF2-40B4-BE49-F238E27FC236}">
              <a16:creationId xmlns:a16="http://schemas.microsoft.com/office/drawing/2014/main" id="{8F7CF381-35C8-4C66-AA22-62855FD34CE7}"/>
            </a:ext>
          </a:extLst>
        </xdr:cNvPr>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a:extLst>
            <a:ext uri="{FF2B5EF4-FFF2-40B4-BE49-F238E27FC236}">
              <a16:creationId xmlns:a16="http://schemas.microsoft.com/office/drawing/2014/main" id="{3680A101-8EBF-4C20-82EA-E0E9D5EE5E35}"/>
            </a:ext>
          </a:extLst>
        </xdr:cNvPr>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79163</xdr:rowOff>
    </xdr:from>
    <xdr:to>
      <xdr:col>7</xdr:col>
      <xdr:colOff>152400</xdr:colOff>
      <xdr:row>61</xdr:row>
      <xdr:rowOff>119380</xdr:rowOff>
    </xdr:to>
    <xdr:cxnSp macro="">
      <xdr:nvCxnSpPr>
        <xdr:cNvPr id="132" name="直線コネクタ 131">
          <a:extLst>
            <a:ext uri="{FF2B5EF4-FFF2-40B4-BE49-F238E27FC236}">
              <a16:creationId xmlns:a16="http://schemas.microsoft.com/office/drawing/2014/main" id="{93F70B4B-48D6-43AA-8C3B-66D778967911}"/>
            </a:ext>
          </a:extLst>
        </xdr:cNvPr>
        <xdr:cNvCxnSpPr/>
      </xdr:nvCxnSpPr>
      <xdr:spPr>
        <a:xfrm>
          <a:off x="4114800" y="105376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a:extLst>
            <a:ext uri="{FF2B5EF4-FFF2-40B4-BE49-F238E27FC236}">
              <a16:creationId xmlns:a16="http://schemas.microsoft.com/office/drawing/2014/main" id="{69822812-F4F3-4FA6-A483-310DBFE3D8C8}"/>
            </a:ext>
          </a:extLst>
        </xdr:cNvPr>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a:extLst>
            <a:ext uri="{FF2B5EF4-FFF2-40B4-BE49-F238E27FC236}">
              <a16:creationId xmlns:a16="http://schemas.microsoft.com/office/drawing/2014/main" id="{96DA8B11-8CF6-468B-AD24-AD0022A23A8C}"/>
            </a:ext>
          </a:extLst>
        </xdr:cNvPr>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60</xdr:row>
      <xdr:rowOff>162137</xdr:rowOff>
    </xdr:from>
    <xdr:to>
      <xdr:col>6</xdr:col>
      <xdr:colOff>0</xdr:colOff>
      <xdr:row>61</xdr:row>
      <xdr:rowOff>79163</xdr:rowOff>
    </xdr:to>
    <xdr:cxnSp macro="">
      <xdr:nvCxnSpPr>
        <xdr:cNvPr id="135" name="直線コネクタ 134">
          <a:extLst>
            <a:ext uri="{FF2B5EF4-FFF2-40B4-BE49-F238E27FC236}">
              <a16:creationId xmlns:a16="http://schemas.microsoft.com/office/drawing/2014/main" id="{9938D048-D7F7-4918-AA80-4B2AD0CEC9B6}"/>
            </a:ext>
          </a:extLst>
        </xdr:cNvPr>
        <xdr:cNvCxnSpPr/>
      </xdr:nvCxnSpPr>
      <xdr:spPr>
        <a:xfrm>
          <a:off x="3225800" y="1044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a:extLst>
            <a:ext uri="{FF2B5EF4-FFF2-40B4-BE49-F238E27FC236}">
              <a16:creationId xmlns:a16="http://schemas.microsoft.com/office/drawing/2014/main" id="{2EB7EB10-BDA1-4374-90A0-58ECBE1802CE}"/>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37271</xdr:rowOff>
    </xdr:from>
    <xdr:ext cx="736600" cy="259045"/>
    <xdr:sp macro="" textlink="">
      <xdr:nvSpPr>
        <xdr:cNvPr id="137" name="テキスト ボックス 136">
          <a:extLst>
            <a:ext uri="{FF2B5EF4-FFF2-40B4-BE49-F238E27FC236}">
              <a16:creationId xmlns:a16="http://schemas.microsoft.com/office/drawing/2014/main" id="{713E689E-75FD-4A5A-BD5C-770431920497}"/>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60</xdr:row>
      <xdr:rowOff>162137</xdr:rowOff>
    </xdr:to>
    <xdr:cxnSp macro="">
      <xdr:nvCxnSpPr>
        <xdr:cNvPr id="138" name="直線コネクタ 137">
          <a:extLst>
            <a:ext uri="{FF2B5EF4-FFF2-40B4-BE49-F238E27FC236}">
              <a16:creationId xmlns:a16="http://schemas.microsoft.com/office/drawing/2014/main" id="{0F353D4F-C6C7-4CAF-9A6C-5DB1FD7BC851}"/>
            </a:ext>
          </a:extLst>
        </xdr:cNvPr>
        <xdr:cNvCxnSpPr/>
      </xdr:nvCxnSpPr>
      <xdr:spPr>
        <a:xfrm>
          <a:off x="2336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a:extLst>
            <a:ext uri="{FF2B5EF4-FFF2-40B4-BE49-F238E27FC236}">
              <a16:creationId xmlns:a16="http://schemas.microsoft.com/office/drawing/2014/main" id="{D378421D-484B-4901-8CC0-0B46B2E270DF}"/>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D4EF0A3B-485A-46A5-9F2B-E8920DBD86E6}"/>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60</xdr:row>
      <xdr:rowOff>162137</xdr:rowOff>
    </xdr:to>
    <xdr:cxnSp macro="">
      <xdr:nvCxnSpPr>
        <xdr:cNvPr id="141" name="直線コネクタ 140">
          <a:extLst>
            <a:ext uri="{FF2B5EF4-FFF2-40B4-BE49-F238E27FC236}">
              <a16:creationId xmlns:a16="http://schemas.microsoft.com/office/drawing/2014/main" id="{86E6422B-7348-41CC-BC81-A4EFBE2CB2F1}"/>
            </a:ext>
          </a:extLst>
        </xdr:cNvPr>
        <xdr:cNvCxnSpPr/>
      </xdr:nvCxnSpPr>
      <xdr:spPr>
        <a:xfrm>
          <a:off x="1447800" y="1040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a:extLst>
            <a:ext uri="{FF2B5EF4-FFF2-40B4-BE49-F238E27FC236}">
              <a16:creationId xmlns:a16="http://schemas.microsoft.com/office/drawing/2014/main" id="{D9E09B95-EB66-4F78-A19C-CC306D1CBB7E}"/>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168504</xdr:rowOff>
    </xdr:from>
    <xdr:ext cx="762000" cy="259045"/>
    <xdr:sp macro="" textlink="">
      <xdr:nvSpPr>
        <xdr:cNvPr id="143" name="テキスト ボックス 142">
          <a:extLst>
            <a:ext uri="{FF2B5EF4-FFF2-40B4-BE49-F238E27FC236}">
              <a16:creationId xmlns:a16="http://schemas.microsoft.com/office/drawing/2014/main" id="{C4196C13-28E0-4BD9-8B70-C80629B4C6DD}"/>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a:extLst>
            <a:ext uri="{FF2B5EF4-FFF2-40B4-BE49-F238E27FC236}">
              <a16:creationId xmlns:a16="http://schemas.microsoft.com/office/drawing/2014/main" id="{43DE55E3-6338-45D6-9509-F6E6CF5F12E5}"/>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120244</xdr:rowOff>
    </xdr:from>
    <xdr:ext cx="762000" cy="259045"/>
    <xdr:sp macro="" textlink="">
      <xdr:nvSpPr>
        <xdr:cNvPr id="145" name="テキスト ボックス 144">
          <a:extLst>
            <a:ext uri="{FF2B5EF4-FFF2-40B4-BE49-F238E27FC236}">
              <a16:creationId xmlns:a16="http://schemas.microsoft.com/office/drawing/2014/main" id="{111698A0-A85A-4AD3-B9D2-5082930960B2}"/>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ABDC64A-D3F2-44B1-A21A-1A39060020E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102E5E7-7959-4C0C-A7FA-6A341326EBA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3D39200-DAC4-4926-B02B-8C685B5466C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648622E-78F9-4BCF-903D-CD37625A33A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A5246F4-245F-478E-8AFE-D5C803E6FEC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1" name="円/楕円 150">
          <a:extLst>
            <a:ext uri="{FF2B5EF4-FFF2-40B4-BE49-F238E27FC236}">
              <a16:creationId xmlns:a16="http://schemas.microsoft.com/office/drawing/2014/main" id="{E26FAF80-4C5B-48E4-86AF-05D8C188B98D}"/>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60</xdr:row>
      <xdr:rowOff>85107</xdr:rowOff>
    </xdr:from>
    <xdr:ext cx="762000" cy="259045"/>
    <xdr:sp macro="" textlink="">
      <xdr:nvSpPr>
        <xdr:cNvPr id="152" name="財政構造の弾力性該当値テキスト">
          <a:extLst>
            <a:ext uri="{FF2B5EF4-FFF2-40B4-BE49-F238E27FC236}">
              <a16:creationId xmlns:a16="http://schemas.microsoft.com/office/drawing/2014/main" id="{7FDE132F-FB25-4526-9F48-744573D489B1}"/>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28363</xdr:rowOff>
    </xdr:from>
    <xdr:to>
      <xdr:col>6</xdr:col>
      <xdr:colOff>50800</xdr:colOff>
      <xdr:row>61</xdr:row>
      <xdr:rowOff>129963</xdr:rowOff>
    </xdr:to>
    <xdr:sp macro="" textlink="">
      <xdr:nvSpPr>
        <xdr:cNvPr id="153" name="円/楕円 152">
          <a:extLst>
            <a:ext uri="{FF2B5EF4-FFF2-40B4-BE49-F238E27FC236}">
              <a16:creationId xmlns:a16="http://schemas.microsoft.com/office/drawing/2014/main" id="{77EF9BB6-19E3-4571-8D46-7B5A72EBA89B}"/>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140140</xdr:rowOff>
    </xdr:from>
    <xdr:ext cx="736600" cy="259045"/>
    <xdr:sp macro="" textlink="">
      <xdr:nvSpPr>
        <xdr:cNvPr id="154" name="テキスト ボックス 153">
          <a:extLst>
            <a:ext uri="{FF2B5EF4-FFF2-40B4-BE49-F238E27FC236}">
              <a16:creationId xmlns:a16="http://schemas.microsoft.com/office/drawing/2014/main" id="{2F7BA47A-8461-42A4-AA57-B5B488464903}"/>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5" name="円/楕円 154">
          <a:extLst>
            <a:ext uri="{FF2B5EF4-FFF2-40B4-BE49-F238E27FC236}">
              <a16:creationId xmlns:a16="http://schemas.microsoft.com/office/drawing/2014/main" id="{202CDAAF-F083-471F-9F60-EB114387BC1B}"/>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B603578F-BD3F-4632-A78A-B36F538C5541}"/>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7" name="円/楕円 156">
          <a:extLst>
            <a:ext uri="{FF2B5EF4-FFF2-40B4-BE49-F238E27FC236}">
              <a16:creationId xmlns:a16="http://schemas.microsoft.com/office/drawing/2014/main" id="{9F409D9C-4BE3-4E46-A378-B9513191C45C}"/>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51664</xdr:rowOff>
    </xdr:from>
    <xdr:ext cx="762000" cy="259045"/>
    <xdr:sp macro="" textlink="">
      <xdr:nvSpPr>
        <xdr:cNvPr id="158" name="テキスト ボックス 157">
          <a:extLst>
            <a:ext uri="{FF2B5EF4-FFF2-40B4-BE49-F238E27FC236}">
              <a16:creationId xmlns:a16="http://schemas.microsoft.com/office/drawing/2014/main" id="{6DAF69E2-3415-40B6-AADE-598004D23ECF}"/>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59" name="円/楕円 158">
          <a:extLst>
            <a:ext uri="{FF2B5EF4-FFF2-40B4-BE49-F238E27FC236}">
              <a16:creationId xmlns:a16="http://schemas.microsoft.com/office/drawing/2014/main" id="{B532F7B7-2923-46BC-B73D-2E2139427C6E}"/>
            </a:ext>
          </a:extLst>
        </xdr:cNvPr>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44261FF5-E423-404A-A4A0-F69D8BDBF9E8}"/>
            </a:ext>
          </a:extLst>
        </xdr:cNvPr>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3EDDAFA3-16F1-4411-8558-44FF10C4CF5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8815E7D-D47A-4272-A167-21E81EE6180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2775FF7-F033-4C9B-9E40-044A1F430AE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7705801E-D986-41CF-915C-2CB20346562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AD7E0EAC-1AD9-4C64-8691-88595AE4781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7498668D-E084-4580-9E0A-E5BAE9B3AA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A329D323-86A3-45B9-93B2-EC8472E52D5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6228DACE-14DD-442B-AE7C-85F902EDEA0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B0CFBB7-E872-4039-B4A5-69E8582704C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BEDA0CD3-1410-4A68-B293-CA785D7ED8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C77EE22D-7D97-4176-B1B9-F782CDB3DCC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A789A910-D304-4F8F-813C-21219E81209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AF8E93C2-696C-4521-8FDA-FB30CC36FE5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市町村平均及び類似団体平均のいずれも下回っている状況にある。人件費の抑制や行財政運営の効率化によるものであるが、今後も簡素で効率的な組織づくりに努めるとともに、コストの縮減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6AB2C1C-5872-4FB8-BDE6-F8A466F3A06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CEC7150A-1594-4AF7-BFA7-6274A59E583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F8490F2-606A-4940-883F-B64AD4CF1C2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3E20BB54-E219-4EDF-AEC5-DBE332B59023}"/>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3802DFD9-F7B4-4538-B2C3-E73AA6551F06}"/>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814B81D4-2A3F-4353-93FC-78474219FA75}"/>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E5987598-9AE3-44A0-8CC1-A2535FC17EA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7DF7B7EE-24B4-48CA-B961-0F6C14DBF96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B7482CE7-A55C-47AA-AACC-84C434A638BA}"/>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DBDBFDF8-6083-4A82-AA57-E745D43427D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D40EEA78-34C4-43CB-AC0B-4517E8F8C2A8}"/>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8DC2D524-A8FB-49F9-B656-2E9C166B14C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794C4CCD-416F-4ED6-90AE-272AFB3BCC4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5C4C955A-F674-4F3B-A0FD-62777911786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a:extLst>
            <a:ext uri="{FF2B5EF4-FFF2-40B4-BE49-F238E27FC236}">
              <a16:creationId xmlns:a16="http://schemas.microsoft.com/office/drawing/2014/main" id="{A11883AD-08C3-41BA-BC11-1FE659D4112A}"/>
            </a:ext>
          </a:extLst>
        </xdr:cNvPr>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a:extLst>
            <a:ext uri="{FF2B5EF4-FFF2-40B4-BE49-F238E27FC236}">
              <a16:creationId xmlns:a16="http://schemas.microsoft.com/office/drawing/2014/main" id="{16E0C16F-988B-4317-9898-2B4BA57400B6}"/>
            </a:ext>
          </a:extLst>
        </xdr:cNvPr>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a:extLst>
            <a:ext uri="{FF2B5EF4-FFF2-40B4-BE49-F238E27FC236}">
              <a16:creationId xmlns:a16="http://schemas.microsoft.com/office/drawing/2014/main" id="{BC0C156C-C338-433D-9438-9EE1C997CFE0}"/>
            </a:ext>
          </a:extLst>
        </xdr:cNvPr>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a:extLst>
            <a:ext uri="{FF2B5EF4-FFF2-40B4-BE49-F238E27FC236}">
              <a16:creationId xmlns:a16="http://schemas.microsoft.com/office/drawing/2014/main" id="{9E8A21C6-29D7-465D-B6F0-C279A940A2A8}"/>
            </a:ext>
          </a:extLst>
        </xdr:cNvPr>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a:extLst>
            <a:ext uri="{FF2B5EF4-FFF2-40B4-BE49-F238E27FC236}">
              <a16:creationId xmlns:a16="http://schemas.microsoft.com/office/drawing/2014/main" id="{12CA5413-6EE6-4451-AE27-1DD0ED39436E}"/>
            </a:ext>
          </a:extLst>
        </xdr:cNvPr>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3572</xdr:rowOff>
    </xdr:from>
    <xdr:to>
      <xdr:col>7</xdr:col>
      <xdr:colOff>152400</xdr:colOff>
      <xdr:row>81</xdr:row>
      <xdr:rowOff>30811</xdr:rowOff>
    </xdr:to>
    <xdr:cxnSp macro="">
      <xdr:nvCxnSpPr>
        <xdr:cNvPr id="193" name="直線コネクタ 192">
          <a:extLst>
            <a:ext uri="{FF2B5EF4-FFF2-40B4-BE49-F238E27FC236}">
              <a16:creationId xmlns:a16="http://schemas.microsoft.com/office/drawing/2014/main" id="{6E55CD5E-CE43-4805-B080-FA6A274C7B8E}"/>
            </a:ext>
          </a:extLst>
        </xdr:cNvPr>
        <xdr:cNvCxnSpPr/>
      </xdr:nvCxnSpPr>
      <xdr:spPr>
        <a:xfrm>
          <a:off x="4114800" y="13891022"/>
          <a:ext cx="838200" cy="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a:extLst>
            <a:ext uri="{FF2B5EF4-FFF2-40B4-BE49-F238E27FC236}">
              <a16:creationId xmlns:a16="http://schemas.microsoft.com/office/drawing/2014/main" id="{75712C43-1460-4EFC-BE1D-DD8F5A53CD37}"/>
            </a:ext>
          </a:extLst>
        </xdr:cNvPr>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a:extLst>
            <a:ext uri="{FF2B5EF4-FFF2-40B4-BE49-F238E27FC236}">
              <a16:creationId xmlns:a16="http://schemas.microsoft.com/office/drawing/2014/main" id="{2D02AD78-DE73-4F24-9D80-345F4FCF68EA}"/>
            </a:ext>
          </a:extLst>
        </xdr:cNvPr>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80</xdr:row>
      <xdr:rowOff>144608</xdr:rowOff>
    </xdr:from>
    <xdr:to>
      <xdr:col>6</xdr:col>
      <xdr:colOff>0</xdr:colOff>
      <xdr:row>81</xdr:row>
      <xdr:rowOff>3572</xdr:rowOff>
    </xdr:to>
    <xdr:cxnSp macro="">
      <xdr:nvCxnSpPr>
        <xdr:cNvPr id="196" name="直線コネクタ 195">
          <a:extLst>
            <a:ext uri="{FF2B5EF4-FFF2-40B4-BE49-F238E27FC236}">
              <a16:creationId xmlns:a16="http://schemas.microsoft.com/office/drawing/2014/main" id="{93227997-47DA-48B6-ACBB-53FFE1855637}"/>
            </a:ext>
          </a:extLst>
        </xdr:cNvPr>
        <xdr:cNvCxnSpPr/>
      </xdr:nvCxnSpPr>
      <xdr:spPr>
        <a:xfrm>
          <a:off x="3225800" y="13860608"/>
          <a:ext cx="889000" cy="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a:extLst>
            <a:ext uri="{FF2B5EF4-FFF2-40B4-BE49-F238E27FC236}">
              <a16:creationId xmlns:a16="http://schemas.microsoft.com/office/drawing/2014/main" id="{D85AB3C9-6216-447A-9B89-B492231F66CF}"/>
            </a:ext>
          </a:extLst>
        </xdr:cNvPr>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109497</xdr:rowOff>
    </xdr:from>
    <xdr:ext cx="736600" cy="259045"/>
    <xdr:sp macro="" textlink="">
      <xdr:nvSpPr>
        <xdr:cNvPr id="198" name="テキスト ボックス 197">
          <a:extLst>
            <a:ext uri="{FF2B5EF4-FFF2-40B4-BE49-F238E27FC236}">
              <a16:creationId xmlns:a16="http://schemas.microsoft.com/office/drawing/2014/main" id="{5D89E6F7-EB4C-4CA7-A421-AE9CAC8B774B}"/>
            </a:ext>
          </a:extLst>
        </xdr:cNvPr>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139314</xdr:rowOff>
    </xdr:from>
    <xdr:to>
      <xdr:col>4</xdr:col>
      <xdr:colOff>482600</xdr:colOff>
      <xdr:row>80</xdr:row>
      <xdr:rowOff>144608</xdr:rowOff>
    </xdr:to>
    <xdr:cxnSp macro="">
      <xdr:nvCxnSpPr>
        <xdr:cNvPr id="199" name="直線コネクタ 198">
          <a:extLst>
            <a:ext uri="{FF2B5EF4-FFF2-40B4-BE49-F238E27FC236}">
              <a16:creationId xmlns:a16="http://schemas.microsoft.com/office/drawing/2014/main" id="{85F6AE8D-26FF-42E0-BD8B-004E3F2ECB08}"/>
            </a:ext>
          </a:extLst>
        </xdr:cNvPr>
        <xdr:cNvCxnSpPr/>
      </xdr:nvCxnSpPr>
      <xdr:spPr>
        <a:xfrm>
          <a:off x="2336800" y="13855314"/>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a:extLst>
            <a:ext uri="{FF2B5EF4-FFF2-40B4-BE49-F238E27FC236}">
              <a16:creationId xmlns:a16="http://schemas.microsoft.com/office/drawing/2014/main" id="{F3D488AB-3E24-468C-B8D5-2241D4B58E09}"/>
            </a:ext>
          </a:extLst>
        </xdr:cNvPr>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86757</xdr:rowOff>
    </xdr:from>
    <xdr:ext cx="762000" cy="259045"/>
    <xdr:sp macro="" textlink="">
      <xdr:nvSpPr>
        <xdr:cNvPr id="201" name="テキスト ボックス 200">
          <a:extLst>
            <a:ext uri="{FF2B5EF4-FFF2-40B4-BE49-F238E27FC236}">
              <a16:creationId xmlns:a16="http://schemas.microsoft.com/office/drawing/2014/main" id="{D8333370-FAC0-422B-8711-8669220B428E}"/>
            </a:ext>
          </a:extLst>
        </xdr:cNvPr>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139314</xdr:rowOff>
    </xdr:from>
    <xdr:to>
      <xdr:col>3</xdr:col>
      <xdr:colOff>279400</xdr:colOff>
      <xdr:row>80</xdr:row>
      <xdr:rowOff>164140</xdr:rowOff>
    </xdr:to>
    <xdr:cxnSp macro="">
      <xdr:nvCxnSpPr>
        <xdr:cNvPr id="202" name="直線コネクタ 201">
          <a:extLst>
            <a:ext uri="{FF2B5EF4-FFF2-40B4-BE49-F238E27FC236}">
              <a16:creationId xmlns:a16="http://schemas.microsoft.com/office/drawing/2014/main" id="{F82F17DF-5F06-4BDC-8B1A-16AE30008C22}"/>
            </a:ext>
          </a:extLst>
        </xdr:cNvPr>
        <xdr:cNvCxnSpPr/>
      </xdr:nvCxnSpPr>
      <xdr:spPr>
        <a:xfrm flipV="1">
          <a:off x="1447800" y="1385531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a:extLst>
            <a:ext uri="{FF2B5EF4-FFF2-40B4-BE49-F238E27FC236}">
              <a16:creationId xmlns:a16="http://schemas.microsoft.com/office/drawing/2014/main" id="{A97CF1E7-DB10-4081-8FB3-D3E4F16ECC26}"/>
            </a:ext>
          </a:extLst>
        </xdr:cNvPr>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95733</xdr:rowOff>
    </xdr:from>
    <xdr:ext cx="762000" cy="259045"/>
    <xdr:sp macro="" textlink="">
      <xdr:nvSpPr>
        <xdr:cNvPr id="204" name="テキスト ボックス 203">
          <a:extLst>
            <a:ext uri="{FF2B5EF4-FFF2-40B4-BE49-F238E27FC236}">
              <a16:creationId xmlns:a16="http://schemas.microsoft.com/office/drawing/2014/main" id="{90C5F944-C69E-40D4-9132-B431D4960BB9}"/>
            </a:ext>
          </a:extLst>
        </xdr:cNvPr>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a:extLst>
            <a:ext uri="{FF2B5EF4-FFF2-40B4-BE49-F238E27FC236}">
              <a16:creationId xmlns:a16="http://schemas.microsoft.com/office/drawing/2014/main" id="{F4107C7A-4C8D-4744-9757-71290563DD26}"/>
            </a:ext>
          </a:extLst>
        </xdr:cNvPr>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132844</xdr:rowOff>
    </xdr:from>
    <xdr:ext cx="762000" cy="259045"/>
    <xdr:sp macro="" textlink="">
      <xdr:nvSpPr>
        <xdr:cNvPr id="206" name="テキスト ボックス 205">
          <a:extLst>
            <a:ext uri="{FF2B5EF4-FFF2-40B4-BE49-F238E27FC236}">
              <a16:creationId xmlns:a16="http://schemas.microsoft.com/office/drawing/2014/main" id="{2A0F0712-6A30-485E-ACC3-4D3E5D26390A}"/>
            </a:ext>
          </a:extLst>
        </xdr:cNvPr>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F4FDA34-8CF5-486C-9104-27E20AE5ECA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96A9A2A-6257-4CA6-BDB0-23AFC4D0694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B6923AD-FDB3-41C1-97DB-335D116CEB8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0830C28-77CD-4D55-901A-AEF5F7D804F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48195A9-18C3-4858-A9F7-ED6D91B766F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151461</xdr:rowOff>
    </xdr:from>
    <xdr:to>
      <xdr:col>7</xdr:col>
      <xdr:colOff>203200</xdr:colOff>
      <xdr:row>81</xdr:row>
      <xdr:rowOff>81611</xdr:rowOff>
    </xdr:to>
    <xdr:sp macro="" textlink="">
      <xdr:nvSpPr>
        <xdr:cNvPr id="212" name="円/楕円 211">
          <a:extLst>
            <a:ext uri="{FF2B5EF4-FFF2-40B4-BE49-F238E27FC236}">
              <a16:creationId xmlns:a16="http://schemas.microsoft.com/office/drawing/2014/main" id="{B15AD551-3BD7-4EDB-A27F-270990C91668}"/>
            </a:ext>
          </a:extLst>
        </xdr:cNvPr>
        <xdr:cNvSpPr/>
      </xdr:nvSpPr>
      <xdr:spPr>
        <a:xfrm>
          <a:off x="4902200" y="138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72738</xdr:rowOff>
    </xdr:from>
    <xdr:ext cx="762000" cy="259045"/>
    <xdr:sp macro="" textlink="">
      <xdr:nvSpPr>
        <xdr:cNvPr id="213" name="人件費・物件費等の状況該当値テキスト">
          <a:extLst>
            <a:ext uri="{FF2B5EF4-FFF2-40B4-BE49-F238E27FC236}">
              <a16:creationId xmlns:a16="http://schemas.microsoft.com/office/drawing/2014/main" id="{60F1C823-AA02-486C-B117-790BB58681C3}"/>
            </a:ext>
          </a:extLst>
        </xdr:cNvPr>
        <xdr:cNvSpPr txBox="1"/>
      </xdr:nvSpPr>
      <xdr:spPr>
        <a:xfrm>
          <a:off x="5041900" y="137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124222</xdr:rowOff>
    </xdr:from>
    <xdr:to>
      <xdr:col>6</xdr:col>
      <xdr:colOff>50800</xdr:colOff>
      <xdr:row>81</xdr:row>
      <xdr:rowOff>54372</xdr:rowOff>
    </xdr:to>
    <xdr:sp macro="" textlink="">
      <xdr:nvSpPr>
        <xdr:cNvPr id="214" name="円/楕円 213">
          <a:extLst>
            <a:ext uri="{FF2B5EF4-FFF2-40B4-BE49-F238E27FC236}">
              <a16:creationId xmlns:a16="http://schemas.microsoft.com/office/drawing/2014/main" id="{E2E58CF5-8847-472A-ACAA-23E7B9A2EEB2}"/>
            </a:ext>
          </a:extLst>
        </xdr:cNvPr>
        <xdr:cNvSpPr/>
      </xdr:nvSpPr>
      <xdr:spPr>
        <a:xfrm>
          <a:off x="4064000" y="13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64549</xdr:rowOff>
    </xdr:from>
    <xdr:ext cx="736600" cy="259045"/>
    <xdr:sp macro="" textlink="">
      <xdr:nvSpPr>
        <xdr:cNvPr id="215" name="テキスト ボックス 214">
          <a:extLst>
            <a:ext uri="{FF2B5EF4-FFF2-40B4-BE49-F238E27FC236}">
              <a16:creationId xmlns:a16="http://schemas.microsoft.com/office/drawing/2014/main" id="{E392756B-4372-4A59-BB53-3045E3D9D687}"/>
            </a:ext>
          </a:extLst>
        </xdr:cNvPr>
        <xdr:cNvSpPr txBox="1"/>
      </xdr:nvSpPr>
      <xdr:spPr>
        <a:xfrm>
          <a:off x="3733800" y="13609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93808</xdr:rowOff>
    </xdr:from>
    <xdr:to>
      <xdr:col>4</xdr:col>
      <xdr:colOff>533400</xdr:colOff>
      <xdr:row>81</xdr:row>
      <xdr:rowOff>23958</xdr:rowOff>
    </xdr:to>
    <xdr:sp macro="" textlink="">
      <xdr:nvSpPr>
        <xdr:cNvPr id="216" name="円/楕円 215">
          <a:extLst>
            <a:ext uri="{FF2B5EF4-FFF2-40B4-BE49-F238E27FC236}">
              <a16:creationId xmlns:a16="http://schemas.microsoft.com/office/drawing/2014/main" id="{D447355E-B3F3-42D4-844D-7C5792E2026A}"/>
            </a:ext>
          </a:extLst>
        </xdr:cNvPr>
        <xdr:cNvSpPr/>
      </xdr:nvSpPr>
      <xdr:spPr>
        <a:xfrm>
          <a:off x="3175000" y="138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34135</xdr:rowOff>
    </xdr:from>
    <xdr:ext cx="762000" cy="259045"/>
    <xdr:sp macro="" textlink="">
      <xdr:nvSpPr>
        <xdr:cNvPr id="217" name="テキスト ボックス 216">
          <a:extLst>
            <a:ext uri="{FF2B5EF4-FFF2-40B4-BE49-F238E27FC236}">
              <a16:creationId xmlns:a16="http://schemas.microsoft.com/office/drawing/2014/main" id="{6F4CA02A-13C2-48A6-9E78-A8B5B6D2C40C}"/>
            </a:ext>
          </a:extLst>
        </xdr:cNvPr>
        <xdr:cNvSpPr txBox="1"/>
      </xdr:nvSpPr>
      <xdr:spPr>
        <a:xfrm>
          <a:off x="2844800" y="1357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88514</xdr:rowOff>
    </xdr:from>
    <xdr:to>
      <xdr:col>3</xdr:col>
      <xdr:colOff>330200</xdr:colOff>
      <xdr:row>81</xdr:row>
      <xdr:rowOff>18664</xdr:rowOff>
    </xdr:to>
    <xdr:sp macro="" textlink="">
      <xdr:nvSpPr>
        <xdr:cNvPr id="218" name="円/楕円 217">
          <a:extLst>
            <a:ext uri="{FF2B5EF4-FFF2-40B4-BE49-F238E27FC236}">
              <a16:creationId xmlns:a16="http://schemas.microsoft.com/office/drawing/2014/main" id="{A4E91D77-FA6C-45C7-A88D-97BA91C2D374}"/>
            </a:ext>
          </a:extLst>
        </xdr:cNvPr>
        <xdr:cNvSpPr/>
      </xdr:nvSpPr>
      <xdr:spPr>
        <a:xfrm>
          <a:off x="2286000" y="138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28841</xdr:rowOff>
    </xdr:from>
    <xdr:ext cx="762000" cy="259045"/>
    <xdr:sp macro="" textlink="">
      <xdr:nvSpPr>
        <xdr:cNvPr id="219" name="テキスト ボックス 218">
          <a:extLst>
            <a:ext uri="{FF2B5EF4-FFF2-40B4-BE49-F238E27FC236}">
              <a16:creationId xmlns:a16="http://schemas.microsoft.com/office/drawing/2014/main" id="{6E939B9D-8202-4048-8E7D-37391F1237AA}"/>
            </a:ext>
          </a:extLst>
        </xdr:cNvPr>
        <xdr:cNvSpPr txBox="1"/>
      </xdr:nvSpPr>
      <xdr:spPr>
        <a:xfrm>
          <a:off x="1955800" y="1357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113340</xdr:rowOff>
    </xdr:from>
    <xdr:to>
      <xdr:col>2</xdr:col>
      <xdr:colOff>127000</xdr:colOff>
      <xdr:row>81</xdr:row>
      <xdr:rowOff>43490</xdr:rowOff>
    </xdr:to>
    <xdr:sp macro="" textlink="">
      <xdr:nvSpPr>
        <xdr:cNvPr id="220" name="円/楕円 219">
          <a:extLst>
            <a:ext uri="{FF2B5EF4-FFF2-40B4-BE49-F238E27FC236}">
              <a16:creationId xmlns:a16="http://schemas.microsoft.com/office/drawing/2014/main" id="{CF3505AD-778E-451F-B300-3EC2933E7CBE}"/>
            </a:ext>
          </a:extLst>
        </xdr:cNvPr>
        <xdr:cNvSpPr/>
      </xdr:nvSpPr>
      <xdr:spPr>
        <a:xfrm>
          <a:off x="1397000" y="13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53667</xdr:rowOff>
    </xdr:from>
    <xdr:ext cx="762000" cy="259045"/>
    <xdr:sp macro="" textlink="">
      <xdr:nvSpPr>
        <xdr:cNvPr id="221" name="テキスト ボックス 220">
          <a:extLst>
            <a:ext uri="{FF2B5EF4-FFF2-40B4-BE49-F238E27FC236}">
              <a16:creationId xmlns:a16="http://schemas.microsoft.com/office/drawing/2014/main" id="{B150B0EF-B013-422E-A884-A0DFA0196A09}"/>
            </a:ext>
          </a:extLst>
        </xdr:cNvPr>
        <xdr:cNvSpPr txBox="1"/>
      </xdr:nvSpPr>
      <xdr:spPr>
        <a:xfrm>
          <a:off x="1066800" y="135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B7C5766E-075B-4CDF-9065-D614BF90D81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82D2D7B7-1F3D-412C-830D-E5267F6CB9E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FB40892-5E3B-496C-B53E-0CE15D289A6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894A8889-2D0F-4C92-A46D-0AC2C4EB6FC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F1E73C79-2BEB-4F9B-92DE-7F12A17A084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EC0FF422-21F1-48E6-8142-737D968E132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2167F87C-BD6E-447C-AA91-EC68BF84BDF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45FB3204-3AF5-46C8-85E9-010D3639614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8DE3ED84-2976-4D92-8390-437F9EF0B30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C41CE12B-3593-4102-AF3B-F204CA44C0D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42FB2E9A-CF92-4804-B878-614BAF85369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91C6E7CC-74DC-4953-950B-022CB7079CC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2A009243-42F9-4A7C-BC88-FFBA0040388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全国市平均を下回っているが、全国町村平均を１．２ポイント上回っている。</a:t>
          </a:r>
          <a:endParaRPr lang="ja-JP" altLang="ja-JP" sz="1400">
            <a:effectLst/>
          </a:endParaRPr>
        </a:p>
        <a:p>
          <a:r>
            <a:rPr kumimoji="1" lang="ja-JP" altLang="ja-JP" sz="1100">
              <a:solidFill>
                <a:schemeClr val="dk1"/>
              </a:solidFill>
              <a:effectLst/>
              <a:latin typeface="+mn-lt"/>
              <a:ea typeface="+mn-ea"/>
              <a:cs typeface="+mn-cs"/>
            </a:rPr>
            <a:t>　今後も人事院勧告に基づく給与・人事制度の適正な運用を進めるとともに、年齢階層による職員数の平準化を図る必要がある。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8B801D84-26E0-4F02-BD79-35F0D33CC33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D6C203B-D570-4A2B-AB32-8A5BC0065BA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FECE57CF-3780-4CE5-8E66-2CC07195B72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6DE3AA1-F1B9-4268-B60A-B50C7B4E70A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E29CACBB-FE65-464D-A074-4D03E926F81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F2AF30D0-E84D-40A7-9C89-B49D6B43468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E1341B6A-7A93-4FEA-AD19-3EBBC49461C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6DDFA031-D804-462E-A6E8-FEE1B73AA88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4378E873-CA18-4E67-B119-8FFDAF9682B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807BC147-5E6B-441A-80FD-9CEEB9E779E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A7506CC2-66E8-44BA-9081-25E97791D8C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BA656AA-5D87-4184-9084-A6F71D11C53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8FCC4466-3ED1-4394-BB8E-BD4AAFAE546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B14E33B-A86B-4A74-9CA7-E069C0A98B2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F92125D1-E9C0-4C79-A2A6-07F8C75D2AB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a:extLst>
            <a:ext uri="{FF2B5EF4-FFF2-40B4-BE49-F238E27FC236}">
              <a16:creationId xmlns:a16="http://schemas.microsoft.com/office/drawing/2014/main" id="{689C8BE9-E1BB-4000-8980-8A59F62EA8CD}"/>
            </a:ext>
          </a:extLst>
        </xdr:cNvPr>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29B2A8B5-3400-4BE5-B058-4ED3BF0B07C2}"/>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a:extLst>
            <a:ext uri="{FF2B5EF4-FFF2-40B4-BE49-F238E27FC236}">
              <a16:creationId xmlns:a16="http://schemas.microsoft.com/office/drawing/2014/main" id="{F83382B4-973B-4E4C-A005-792A8653E468}"/>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a:extLst>
            <a:ext uri="{FF2B5EF4-FFF2-40B4-BE49-F238E27FC236}">
              <a16:creationId xmlns:a16="http://schemas.microsoft.com/office/drawing/2014/main" id="{8009C8E4-D5AC-484A-9F0F-052BB7D198E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a:extLst>
            <a:ext uri="{FF2B5EF4-FFF2-40B4-BE49-F238E27FC236}">
              <a16:creationId xmlns:a16="http://schemas.microsoft.com/office/drawing/2014/main" id="{5DF67972-4D69-41E5-BF9E-02A825E8B9BC}"/>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84</xdr:row>
      <xdr:rowOff>2116</xdr:rowOff>
    </xdr:to>
    <xdr:cxnSp macro="">
      <xdr:nvCxnSpPr>
        <xdr:cNvPr id="255" name="直線コネクタ 254">
          <a:extLst>
            <a:ext uri="{FF2B5EF4-FFF2-40B4-BE49-F238E27FC236}">
              <a16:creationId xmlns:a16="http://schemas.microsoft.com/office/drawing/2014/main" id="{B38B29E6-864B-4E8F-814A-84EDB17D87AB}"/>
            </a:ext>
          </a:extLst>
        </xdr:cNvPr>
        <xdr:cNvCxnSpPr/>
      </xdr:nvCxnSpPr>
      <xdr:spPr>
        <a:xfrm>
          <a:off x="16179800" y="143368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6" name="給与水準   （国との比較）平均値テキスト">
          <a:extLst>
            <a:ext uri="{FF2B5EF4-FFF2-40B4-BE49-F238E27FC236}">
              <a16:creationId xmlns:a16="http://schemas.microsoft.com/office/drawing/2014/main" id="{8D87FF68-DD1B-455F-8B26-4B69710C8D67}"/>
            </a:ext>
          </a:extLst>
        </xdr:cNvPr>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a:extLst>
            <a:ext uri="{FF2B5EF4-FFF2-40B4-BE49-F238E27FC236}">
              <a16:creationId xmlns:a16="http://schemas.microsoft.com/office/drawing/2014/main" id="{7B91A80F-0B47-4268-90DA-BD08B48BB23F}"/>
            </a:ext>
          </a:extLst>
        </xdr:cNvPr>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82</xdr:row>
      <xdr:rowOff>103716</xdr:rowOff>
    </xdr:from>
    <xdr:to>
      <xdr:col>23</xdr:col>
      <xdr:colOff>406400</xdr:colOff>
      <xdr:row>83</xdr:row>
      <xdr:rowOff>106539</xdr:rowOff>
    </xdr:to>
    <xdr:cxnSp macro="">
      <xdr:nvCxnSpPr>
        <xdr:cNvPr id="258" name="直線コネクタ 257">
          <a:extLst>
            <a:ext uri="{FF2B5EF4-FFF2-40B4-BE49-F238E27FC236}">
              <a16:creationId xmlns:a16="http://schemas.microsoft.com/office/drawing/2014/main" id="{C8844CF0-DC84-4854-9862-1A7AB2039B86}"/>
            </a:ext>
          </a:extLst>
        </xdr:cNvPr>
        <xdr:cNvCxnSpPr/>
      </xdr:nvCxnSpPr>
      <xdr:spPr>
        <a:xfrm>
          <a:off x="15290800" y="1416261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a:extLst>
            <a:ext uri="{FF2B5EF4-FFF2-40B4-BE49-F238E27FC236}">
              <a16:creationId xmlns:a16="http://schemas.microsoft.com/office/drawing/2014/main" id="{13E0EFC0-FE9A-49B9-B4AC-E7A3EEE3EB63}"/>
            </a:ext>
          </a:extLst>
        </xdr:cNvPr>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167516</xdr:rowOff>
    </xdr:from>
    <xdr:ext cx="736600" cy="259045"/>
    <xdr:sp macro="" textlink="">
      <xdr:nvSpPr>
        <xdr:cNvPr id="260" name="テキスト ボックス 259">
          <a:extLst>
            <a:ext uri="{FF2B5EF4-FFF2-40B4-BE49-F238E27FC236}">
              <a16:creationId xmlns:a16="http://schemas.microsoft.com/office/drawing/2014/main" id="{7DCAB1F2-7A13-465A-A802-2D7CB1D88246}"/>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88</xdr:row>
      <xdr:rowOff>53622</xdr:rowOff>
    </xdr:to>
    <xdr:cxnSp macro="">
      <xdr:nvCxnSpPr>
        <xdr:cNvPr id="261" name="直線コネクタ 260">
          <a:extLst>
            <a:ext uri="{FF2B5EF4-FFF2-40B4-BE49-F238E27FC236}">
              <a16:creationId xmlns:a16="http://schemas.microsoft.com/office/drawing/2014/main" id="{97F63FA5-2234-48DA-B9DE-42025CEE0CE1}"/>
            </a:ext>
          </a:extLst>
        </xdr:cNvPr>
        <xdr:cNvCxnSpPr/>
      </xdr:nvCxnSpPr>
      <xdr:spPr>
        <a:xfrm flipV="1">
          <a:off x="14401800" y="14162616"/>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a:extLst>
            <a:ext uri="{FF2B5EF4-FFF2-40B4-BE49-F238E27FC236}">
              <a16:creationId xmlns:a16="http://schemas.microsoft.com/office/drawing/2014/main" id="{F0962E68-C034-4802-8C36-979A4EA536C1}"/>
            </a:ext>
          </a:extLst>
        </xdr:cNvPr>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115305</xdr:rowOff>
    </xdr:from>
    <xdr:ext cx="762000" cy="259045"/>
    <xdr:sp macro="" textlink="">
      <xdr:nvSpPr>
        <xdr:cNvPr id="263" name="テキスト ボックス 262">
          <a:extLst>
            <a:ext uri="{FF2B5EF4-FFF2-40B4-BE49-F238E27FC236}">
              <a16:creationId xmlns:a16="http://schemas.microsoft.com/office/drawing/2014/main" id="{B7582F3D-5875-4580-908D-A1B8F9E80AC2}"/>
            </a:ext>
          </a:extLst>
        </xdr:cNvPr>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53622</xdr:rowOff>
    </xdr:from>
    <xdr:to>
      <xdr:col>21</xdr:col>
      <xdr:colOff>0</xdr:colOff>
      <xdr:row>89</xdr:row>
      <xdr:rowOff>16228</xdr:rowOff>
    </xdr:to>
    <xdr:cxnSp macro="">
      <xdr:nvCxnSpPr>
        <xdr:cNvPr id="264" name="直線コネクタ 263">
          <a:extLst>
            <a:ext uri="{FF2B5EF4-FFF2-40B4-BE49-F238E27FC236}">
              <a16:creationId xmlns:a16="http://schemas.microsoft.com/office/drawing/2014/main" id="{6391E406-E7A0-4ACA-9786-B4DDADC7405A}"/>
            </a:ext>
          </a:extLst>
        </xdr:cNvPr>
        <xdr:cNvCxnSpPr/>
      </xdr:nvCxnSpPr>
      <xdr:spPr>
        <a:xfrm flipV="1">
          <a:off x="13512800" y="1514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a:extLst>
            <a:ext uri="{FF2B5EF4-FFF2-40B4-BE49-F238E27FC236}">
              <a16:creationId xmlns:a16="http://schemas.microsoft.com/office/drawing/2014/main" id="{A1003656-B47D-4D75-96DD-689439258612}"/>
            </a:ext>
          </a:extLst>
        </xdr:cNvPr>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132238</xdr:rowOff>
    </xdr:from>
    <xdr:ext cx="762000" cy="259045"/>
    <xdr:sp macro="" textlink="">
      <xdr:nvSpPr>
        <xdr:cNvPr id="266" name="テキスト ボックス 265">
          <a:extLst>
            <a:ext uri="{FF2B5EF4-FFF2-40B4-BE49-F238E27FC236}">
              <a16:creationId xmlns:a16="http://schemas.microsoft.com/office/drawing/2014/main" id="{618A798C-4DF5-4511-8689-FBFF85B3820E}"/>
            </a:ext>
          </a:extLst>
        </xdr:cNvPr>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a:extLst>
            <a:ext uri="{FF2B5EF4-FFF2-40B4-BE49-F238E27FC236}">
              <a16:creationId xmlns:a16="http://schemas.microsoft.com/office/drawing/2014/main" id="{5F28705E-144E-4D54-8B65-4004CFC34CF3}"/>
            </a:ext>
          </a:extLst>
        </xdr:cNvPr>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145643</xdr:rowOff>
    </xdr:from>
    <xdr:ext cx="762000" cy="259045"/>
    <xdr:sp macro="" textlink="">
      <xdr:nvSpPr>
        <xdr:cNvPr id="268" name="テキスト ボックス 267">
          <a:extLst>
            <a:ext uri="{FF2B5EF4-FFF2-40B4-BE49-F238E27FC236}">
              <a16:creationId xmlns:a16="http://schemas.microsoft.com/office/drawing/2014/main" id="{8578B77A-46F5-4248-BCBA-C714C3A5B839}"/>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2D68FF4-8B4D-4218-8827-8B342AAEAD0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E78F889-EF3B-4316-BAC7-0F6C3E0FEC4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9324130-F691-43B0-869A-2E8C2BAD353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A79F73C-4325-4298-A9DB-4E59C469DC2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B23A2DC-8546-4E13-833C-D1CCB7DD436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4" name="円/楕円 273">
          <a:extLst>
            <a:ext uri="{FF2B5EF4-FFF2-40B4-BE49-F238E27FC236}">
              <a16:creationId xmlns:a16="http://schemas.microsoft.com/office/drawing/2014/main" id="{756B6C3B-7687-4DFF-BB98-16B5572C97C6}"/>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19FB141A-87A9-42B5-840E-13FD8C0ABB02}"/>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6" name="円/楕円 275">
          <a:extLst>
            <a:ext uri="{FF2B5EF4-FFF2-40B4-BE49-F238E27FC236}">
              <a16:creationId xmlns:a16="http://schemas.microsoft.com/office/drawing/2014/main" id="{608283FE-A9EC-4B58-91F9-AF99A77054D4}"/>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142116</xdr:rowOff>
    </xdr:from>
    <xdr:ext cx="736600" cy="259045"/>
    <xdr:sp macro="" textlink="">
      <xdr:nvSpPr>
        <xdr:cNvPr id="277" name="テキスト ボックス 276">
          <a:extLst>
            <a:ext uri="{FF2B5EF4-FFF2-40B4-BE49-F238E27FC236}">
              <a16:creationId xmlns:a16="http://schemas.microsoft.com/office/drawing/2014/main" id="{A6074995-997A-4AD0-A0B8-CB9F96858F64}"/>
            </a:ext>
          </a:extLst>
        </xdr:cNvPr>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8" name="円/楕円 277">
          <a:extLst>
            <a:ext uri="{FF2B5EF4-FFF2-40B4-BE49-F238E27FC236}">
              <a16:creationId xmlns:a16="http://schemas.microsoft.com/office/drawing/2014/main" id="{DCCDD13F-A585-4695-9CBD-413566CA2E48}"/>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8BE0B96C-DD4F-4F86-AC9B-5808AC1E346B}"/>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2822</xdr:rowOff>
    </xdr:from>
    <xdr:to>
      <xdr:col>21</xdr:col>
      <xdr:colOff>50800</xdr:colOff>
      <xdr:row>88</xdr:row>
      <xdr:rowOff>104422</xdr:rowOff>
    </xdr:to>
    <xdr:sp macro="" textlink="">
      <xdr:nvSpPr>
        <xdr:cNvPr id="280" name="円/楕円 279">
          <a:extLst>
            <a:ext uri="{FF2B5EF4-FFF2-40B4-BE49-F238E27FC236}">
              <a16:creationId xmlns:a16="http://schemas.microsoft.com/office/drawing/2014/main" id="{5F35350A-48A3-40C4-8D09-FDCBD9D5383B}"/>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114599</xdr:rowOff>
    </xdr:from>
    <xdr:ext cx="762000" cy="259045"/>
    <xdr:sp macro="" textlink="">
      <xdr:nvSpPr>
        <xdr:cNvPr id="281" name="テキスト ボックス 280">
          <a:extLst>
            <a:ext uri="{FF2B5EF4-FFF2-40B4-BE49-F238E27FC236}">
              <a16:creationId xmlns:a16="http://schemas.microsoft.com/office/drawing/2014/main" id="{D61B84A6-E647-4532-BFE8-45C3110D96D6}"/>
            </a:ext>
          </a:extLst>
        </xdr:cNvPr>
        <xdr:cNvSpPr txBox="1"/>
      </xdr:nvSpPr>
      <xdr:spPr>
        <a:xfrm>
          <a:off x="14020800" y="148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2" name="円/楕円 281">
          <a:extLst>
            <a:ext uri="{FF2B5EF4-FFF2-40B4-BE49-F238E27FC236}">
              <a16:creationId xmlns:a16="http://schemas.microsoft.com/office/drawing/2014/main" id="{79A880AF-D605-44B1-B26C-EFFEEB91483B}"/>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77205</xdr:rowOff>
    </xdr:from>
    <xdr:ext cx="762000" cy="259045"/>
    <xdr:sp macro="" textlink="">
      <xdr:nvSpPr>
        <xdr:cNvPr id="283" name="テキスト ボックス 282">
          <a:extLst>
            <a:ext uri="{FF2B5EF4-FFF2-40B4-BE49-F238E27FC236}">
              <a16:creationId xmlns:a16="http://schemas.microsoft.com/office/drawing/2014/main" id="{38989BF6-5F91-48AB-87FB-A5CC53840C15}"/>
            </a:ext>
          </a:extLst>
        </xdr:cNvPr>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44A900DE-45A4-4D7A-A40B-3967E87F594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8ADB2D0-94D5-4EAC-8045-FF92D0DE5D54}"/>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FC194713-B42F-43AE-9ECC-53C00BA85342}"/>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2FC1DDBE-BC15-4EF6-BD3D-30CE11F106E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4B83138F-2D98-4E21-9341-F4F3D345332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223F36A8-F494-49FC-9A42-6DFC05B11B9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6424CADF-5932-4425-9B32-62DD84183F3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D8B3CB37-442B-4444-8C00-9CF4AAC50BF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F39FC9CE-4836-4CA8-854D-2B8FBFF06CC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3C11482E-AB32-4086-A52D-A097A156438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AC5DC95B-A1AB-47A1-B003-A85C3CA061C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D17CE7E9-7399-436B-8FE3-2F43A6A0566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7A52CB56-35E1-4E70-BBC1-89B88F0514A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定員管理計画に基づき、新規採用の抑制、労務職員の退職者不補充などにより、類似団体内での最小を継続している。事務量などとの関係から大幅な職員数削減は困難であるが、適正な人員配置により、一層の適正化に努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ADF901C-9E53-4968-AA67-375A29C6A43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BE595E4A-CD50-4482-82FC-ADD5B09CAFF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EC2209D-24F8-4652-97A8-D6BC58B129E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a:extLst>
            <a:ext uri="{FF2B5EF4-FFF2-40B4-BE49-F238E27FC236}">
              <a16:creationId xmlns:a16="http://schemas.microsoft.com/office/drawing/2014/main" id="{4B4CE32C-F337-44A1-902E-5065417667F8}"/>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348AA9CC-1A98-492B-9B58-CB9873BDC4BD}"/>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a:extLst>
            <a:ext uri="{FF2B5EF4-FFF2-40B4-BE49-F238E27FC236}">
              <a16:creationId xmlns:a16="http://schemas.microsoft.com/office/drawing/2014/main" id="{D215616D-AA67-4117-8779-B843B016E34D}"/>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586A8162-00DF-45CE-BFF4-243AEBAF5341}"/>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a:extLst>
            <a:ext uri="{FF2B5EF4-FFF2-40B4-BE49-F238E27FC236}">
              <a16:creationId xmlns:a16="http://schemas.microsoft.com/office/drawing/2014/main" id="{47F20CFB-DD26-4972-AA16-E9BDBAC8E5D5}"/>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28839D2E-6B20-4118-A07F-1BE5AE1EC529}"/>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a:extLst>
            <a:ext uri="{FF2B5EF4-FFF2-40B4-BE49-F238E27FC236}">
              <a16:creationId xmlns:a16="http://schemas.microsoft.com/office/drawing/2014/main" id="{A0396ABD-3A81-4168-94D7-397E765FE183}"/>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E57D589B-C8FF-44B4-B67B-D903278DFE84}"/>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2B43C505-1032-4B11-B543-2B719DFBA3A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6647465F-3D6B-4999-B5E2-AE79D5BCF7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a:extLst>
            <a:ext uri="{FF2B5EF4-FFF2-40B4-BE49-F238E27FC236}">
              <a16:creationId xmlns:a16="http://schemas.microsoft.com/office/drawing/2014/main" id="{E10D91C9-A369-4F19-99AE-6DC8388302AE}"/>
            </a:ext>
          </a:extLst>
        </xdr:cNvPr>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a:extLst>
            <a:ext uri="{FF2B5EF4-FFF2-40B4-BE49-F238E27FC236}">
              <a16:creationId xmlns:a16="http://schemas.microsoft.com/office/drawing/2014/main" id="{49991155-B896-4A6B-A730-A52A5720B2CD}"/>
            </a:ext>
          </a:extLst>
        </xdr:cNvPr>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a:extLst>
            <a:ext uri="{FF2B5EF4-FFF2-40B4-BE49-F238E27FC236}">
              <a16:creationId xmlns:a16="http://schemas.microsoft.com/office/drawing/2014/main" id="{D2EC93BE-02AC-4B2D-BBCB-7B85F804D865}"/>
            </a:ext>
          </a:extLst>
        </xdr:cNvPr>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a:extLst>
            <a:ext uri="{FF2B5EF4-FFF2-40B4-BE49-F238E27FC236}">
              <a16:creationId xmlns:a16="http://schemas.microsoft.com/office/drawing/2014/main" id="{28C80A00-86FC-4368-80FF-E6B02402B315}"/>
            </a:ext>
          </a:extLst>
        </xdr:cNvPr>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a:extLst>
            <a:ext uri="{FF2B5EF4-FFF2-40B4-BE49-F238E27FC236}">
              <a16:creationId xmlns:a16="http://schemas.microsoft.com/office/drawing/2014/main" id="{D8C56CAB-7465-4FB6-9C61-6CC56B0F7A95}"/>
            </a:ext>
          </a:extLst>
        </xdr:cNvPr>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165964</xdr:rowOff>
    </xdr:from>
    <xdr:to>
      <xdr:col>24</xdr:col>
      <xdr:colOff>558800</xdr:colOff>
      <xdr:row>60</xdr:row>
      <xdr:rowOff>2236</xdr:rowOff>
    </xdr:to>
    <xdr:cxnSp macro="">
      <xdr:nvCxnSpPr>
        <xdr:cNvPr id="315" name="直線コネクタ 314">
          <a:extLst>
            <a:ext uri="{FF2B5EF4-FFF2-40B4-BE49-F238E27FC236}">
              <a16:creationId xmlns:a16="http://schemas.microsoft.com/office/drawing/2014/main" id="{1D59E7A3-80CA-47A2-A51B-46F2C3F79227}"/>
            </a:ext>
          </a:extLst>
        </xdr:cNvPr>
        <xdr:cNvCxnSpPr/>
      </xdr:nvCxnSpPr>
      <xdr:spPr>
        <a:xfrm>
          <a:off x="16179800" y="10281514"/>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a:extLst>
            <a:ext uri="{FF2B5EF4-FFF2-40B4-BE49-F238E27FC236}">
              <a16:creationId xmlns:a16="http://schemas.microsoft.com/office/drawing/2014/main" id="{3CC71939-A0AA-4611-A9A1-D33ADAC24AFF}"/>
            </a:ext>
          </a:extLst>
        </xdr:cNvPr>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a:extLst>
            <a:ext uri="{FF2B5EF4-FFF2-40B4-BE49-F238E27FC236}">
              <a16:creationId xmlns:a16="http://schemas.microsoft.com/office/drawing/2014/main" id="{7FC9DAFD-7B67-4042-BB5B-212CBC776207}"/>
            </a:ext>
          </a:extLst>
        </xdr:cNvPr>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165964</xdr:rowOff>
    </xdr:from>
    <xdr:to>
      <xdr:col>23</xdr:col>
      <xdr:colOff>406400</xdr:colOff>
      <xdr:row>59</xdr:row>
      <xdr:rowOff>170307</xdr:rowOff>
    </xdr:to>
    <xdr:cxnSp macro="">
      <xdr:nvCxnSpPr>
        <xdr:cNvPr id="318" name="直線コネクタ 317">
          <a:extLst>
            <a:ext uri="{FF2B5EF4-FFF2-40B4-BE49-F238E27FC236}">
              <a16:creationId xmlns:a16="http://schemas.microsoft.com/office/drawing/2014/main" id="{55E695CD-3DCF-4B37-9134-A265DB4C02CA}"/>
            </a:ext>
          </a:extLst>
        </xdr:cNvPr>
        <xdr:cNvCxnSpPr/>
      </xdr:nvCxnSpPr>
      <xdr:spPr>
        <a:xfrm flipV="1">
          <a:off x="15290800" y="1028151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a:extLst>
            <a:ext uri="{FF2B5EF4-FFF2-40B4-BE49-F238E27FC236}">
              <a16:creationId xmlns:a16="http://schemas.microsoft.com/office/drawing/2014/main" id="{1D688D43-C425-4895-98DF-3D0BF1869A04}"/>
            </a:ext>
          </a:extLst>
        </xdr:cNvPr>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101388</xdr:rowOff>
    </xdr:from>
    <xdr:ext cx="736600" cy="259045"/>
    <xdr:sp macro="" textlink="">
      <xdr:nvSpPr>
        <xdr:cNvPr id="320" name="テキスト ボックス 319">
          <a:extLst>
            <a:ext uri="{FF2B5EF4-FFF2-40B4-BE49-F238E27FC236}">
              <a16:creationId xmlns:a16="http://schemas.microsoft.com/office/drawing/2014/main" id="{CBCEC972-8AFC-4930-BA1E-6F1196173A4C}"/>
            </a:ext>
          </a:extLst>
        </xdr:cNvPr>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165481</xdr:rowOff>
    </xdr:from>
    <xdr:to>
      <xdr:col>22</xdr:col>
      <xdr:colOff>203200</xdr:colOff>
      <xdr:row>59</xdr:row>
      <xdr:rowOff>170307</xdr:rowOff>
    </xdr:to>
    <xdr:cxnSp macro="">
      <xdr:nvCxnSpPr>
        <xdr:cNvPr id="321" name="直線コネクタ 320">
          <a:extLst>
            <a:ext uri="{FF2B5EF4-FFF2-40B4-BE49-F238E27FC236}">
              <a16:creationId xmlns:a16="http://schemas.microsoft.com/office/drawing/2014/main" id="{693564D7-3EFF-4D38-A75F-0FF43C1496F7}"/>
            </a:ext>
          </a:extLst>
        </xdr:cNvPr>
        <xdr:cNvCxnSpPr/>
      </xdr:nvCxnSpPr>
      <xdr:spPr>
        <a:xfrm>
          <a:off x="14401800" y="102810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a:extLst>
            <a:ext uri="{FF2B5EF4-FFF2-40B4-BE49-F238E27FC236}">
              <a16:creationId xmlns:a16="http://schemas.microsoft.com/office/drawing/2014/main" id="{19F64DD0-F33F-43BF-9E24-405A5A14CB50}"/>
            </a:ext>
          </a:extLst>
        </xdr:cNvPr>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99941</xdr:rowOff>
    </xdr:from>
    <xdr:ext cx="762000" cy="259045"/>
    <xdr:sp macro="" textlink="">
      <xdr:nvSpPr>
        <xdr:cNvPr id="323" name="テキスト ボックス 322">
          <a:extLst>
            <a:ext uri="{FF2B5EF4-FFF2-40B4-BE49-F238E27FC236}">
              <a16:creationId xmlns:a16="http://schemas.microsoft.com/office/drawing/2014/main" id="{01DBD962-8FE4-457C-84F4-B212498FBAAA}"/>
            </a:ext>
          </a:extLst>
        </xdr:cNvPr>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164516</xdr:rowOff>
    </xdr:from>
    <xdr:to>
      <xdr:col>21</xdr:col>
      <xdr:colOff>0</xdr:colOff>
      <xdr:row>59</xdr:row>
      <xdr:rowOff>165481</xdr:rowOff>
    </xdr:to>
    <xdr:cxnSp macro="">
      <xdr:nvCxnSpPr>
        <xdr:cNvPr id="324" name="直線コネクタ 323">
          <a:extLst>
            <a:ext uri="{FF2B5EF4-FFF2-40B4-BE49-F238E27FC236}">
              <a16:creationId xmlns:a16="http://schemas.microsoft.com/office/drawing/2014/main" id="{476C2196-3AFA-4A9D-BC29-74C2E13D1AC5}"/>
            </a:ext>
          </a:extLst>
        </xdr:cNvPr>
        <xdr:cNvCxnSpPr/>
      </xdr:nvCxnSpPr>
      <xdr:spPr>
        <a:xfrm>
          <a:off x="13512800" y="102800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a:extLst>
            <a:ext uri="{FF2B5EF4-FFF2-40B4-BE49-F238E27FC236}">
              <a16:creationId xmlns:a16="http://schemas.microsoft.com/office/drawing/2014/main" id="{235128BC-9C0F-4C29-A082-71CD0DE6ABC1}"/>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101871</xdr:rowOff>
    </xdr:from>
    <xdr:ext cx="762000" cy="259045"/>
    <xdr:sp macro="" textlink="">
      <xdr:nvSpPr>
        <xdr:cNvPr id="326" name="テキスト ボックス 325">
          <a:extLst>
            <a:ext uri="{FF2B5EF4-FFF2-40B4-BE49-F238E27FC236}">
              <a16:creationId xmlns:a16="http://schemas.microsoft.com/office/drawing/2014/main" id="{BF4FB1EB-955B-4D71-B8C2-0838BABC9914}"/>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a:extLst>
            <a:ext uri="{FF2B5EF4-FFF2-40B4-BE49-F238E27FC236}">
              <a16:creationId xmlns:a16="http://schemas.microsoft.com/office/drawing/2014/main" id="{37EDFA3F-9044-4692-81E8-30728FC13AE1}"/>
            </a:ext>
          </a:extLst>
        </xdr:cNvPr>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105732</xdr:rowOff>
    </xdr:from>
    <xdr:ext cx="762000" cy="259045"/>
    <xdr:sp macro="" textlink="">
      <xdr:nvSpPr>
        <xdr:cNvPr id="328" name="テキスト ボックス 327">
          <a:extLst>
            <a:ext uri="{FF2B5EF4-FFF2-40B4-BE49-F238E27FC236}">
              <a16:creationId xmlns:a16="http://schemas.microsoft.com/office/drawing/2014/main" id="{966A8D26-7CBC-4B8D-A6F4-B7D729E6F545}"/>
            </a:ext>
          </a:extLst>
        </xdr:cNvPr>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C48ADD77-B407-4237-B98D-D3CE20E3240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0E2919B-6A56-42CD-A7B1-523B9189E43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62E9AC6-73B5-4582-856D-5585300425F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09F711D-7375-45B6-B023-41A944930F1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712CB17-FA4D-4112-9C9D-991B889BD49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122886</xdr:rowOff>
    </xdr:from>
    <xdr:to>
      <xdr:col>24</xdr:col>
      <xdr:colOff>609600</xdr:colOff>
      <xdr:row>60</xdr:row>
      <xdr:rowOff>53036</xdr:rowOff>
    </xdr:to>
    <xdr:sp macro="" textlink="">
      <xdr:nvSpPr>
        <xdr:cNvPr id="334" name="円/楕円 333">
          <a:extLst>
            <a:ext uri="{FF2B5EF4-FFF2-40B4-BE49-F238E27FC236}">
              <a16:creationId xmlns:a16="http://schemas.microsoft.com/office/drawing/2014/main" id="{ACF3C2C2-6F71-4379-ACD2-A978D9BB3EF1}"/>
            </a:ext>
          </a:extLst>
        </xdr:cNvPr>
        <xdr:cNvSpPr/>
      </xdr:nvSpPr>
      <xdr:spPr>
        <a:xfrm>
          <a:off x="16967200" y="102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44163</xdr:rowOff>
    </xdr:from>
    <xdr:ext cx="762000" cy="259045"/>
    <xdr:sp macro="" textlink="">
      <xdr:nvSpPr>
        <xdr:cNvPr id="335" name="定員管理の状況該当値テキスト">
          <a:extLst>
            <a:ext uri="{FF2B5EF4-FFF2-40B4-BE49-F238E27FC236}">
              <a16:creationId xmlns:a16="http://schemas.microsoft.com/office/drawing/2014/main" id="{6467FAE0-67AD-4F3E-B2B8-03194FEEFE50}"/>
            </a:ext>
          </a:extLst>
        </xdr:cNvPr>
        <xdr:cNvSpPr txBox="1"/>
      </xdr:nvSpPr>
      <xdr:spPr>
        <a:xfrm>
          <a:off x="17106900" y="1015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115164</xdr:rowOff>
    </xdr:from>
    <xdr:to>
      <xdr:col>23</xdr:col>
      <xdr:colOff>457200</xdr:colOff>
      <xdr:row>60</xdr:row>
      <xdr:rowOff>45314</xdr:rowOff>
    </xdr:to>
    <xdr:sp macro="" textlink="">
      <xdr:nvSpPr>
        <xdr:cNvPr id="336" name="円/楕円 335">
          <a:extLst>
            <a:ext uri="{FF2B5EF4-FFF2-40B4-BE49-F238E27FC236}">
              <a16:creationId xmlns:a16="http://schemas.microsoft.com/office/drawing/2014/main" id="{8ABC425E-D9C3-43A1-B2D7-B77CE3FFFFCF}"/>
            </a:ext>
          </a:extLst>
        </xdr:cNvPr>
        <xdr:cNvSpPr/>
      </xdr:nvSpPr>
      <xdr:spPr>
        <a:xfrm>
          <a:off x="16129000" y="102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55491</xdr:rowOff>
    </xdr:from>
    <xdr:ext cx="736600" cy="259045"/>
    <xdr:sp macro="" textlink="">
      <xdr:nvSpPr>
        <xdr:cNvPr id="337" name="テキスト ボックス 336">
          <a:extLst>
            <a:ext uri="{FF2B5EF4-FFF2-40B4-BE49-F238E27FC236}">
              <a16:creationId xmlns:a16="http://schemas.microsoft.com/office/drawing/2014/main" id="{B5337E8D-5EB7-4691-8471-67BDD3D90D03}"/>
            </a:ext>
          </a:extLst>
        </xdr:cNvPr>
        <xdr:cNvSpPr txBox="1"/>
      </xdr:nvSpPr>
      <xdr:spPr>
        <a:xfrm>
          <a:off x="15798800" y="999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119507</xdr:rowOff>
    </xdr:from>
    <xdr:to>
      <xdr:col>22</xdr:col>
      <xdr:colOff>254000</xdr:colOff>
      <xdr:row>60</xdr:row>
      <xdr:rowOff>49657</xdr:rowOff>
    </xdr:to>
    <xdr:sp macro="" textlink="">
      <xdr:nvSpPr>
        <xdr:cNvPr id="338" name="円/楕円 337">
          <a:extLst>
            <a:ext uri="{FF2B5EF4-FFF2-40B4-BE49-F238E27FC236}">
              <a16:creationId xmlns:a16="http://schemas.microsoft.com/office/drawing/2014/main" id="{580689D2-B792-44AC-9B23-D918ED4C07EA}"/>
            </a:ext>
          </a:extLst>
        </xdr:cNvPr>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59834</xdr:rowOff>
    </xdr:from>
    <xdr:ext cx="762000" cy="259045"/>
    <xdr:sp macro="" textlink="">
      <xdr:nvSpPr>
        <xdr:cNvPr id="339" name="テキスト ボックス 338">
          <a:extLst>
            <a:ext uri="{FF2B5EF4-FFF2-40B4-BE49-F238E27FC236}">
              <a16:creationId xmlns:a16="http://schemas.microsoft.com/office/drawing/2014/main" id="{F58EDE1F-260D-4710-847C-A6B43A63DC36}"/>
            </a:ext>
          </a:extLst>
        </xdr:cNvPr>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114681</xdr:rowOff>
    </xdr:from>
    <xdr:to>
      <xdr:col>21</xdr:col>
      <xdr:colOff>50800</xdr:colOff>
      <xdr:row>60</xdr:row>
      <xdr:rowOff>44831</xdr:rowOff>
    </xdr:to>
    <xdr:sp macro="" textlink="">
      <xdr:nvSpPr>
        <xdr:cNvPr id="340" name="円/楕円 339">
          <a:extLst>
            <a:ext uri="{FF2B5EF4-FFF2-40B4-BE49-F238E27FC236}">
              <a16:creationId xmlns:a16="http://schemas.microsoft.com/office/drawing/2014/main" id="{5046ABB9-4871-4A7A-AEC4-2244AD8F70D8}"/>
            </a:ext>
          </a:extLst>
        </xdr:cNvPr>
        <xdr:cNvSpPr/>
      </xdr:nvSpPr>
      <xdr:spPr>
        <a:xfrm>
          <a:off x="14351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55008</xdr:rowOff>
    </xdr:from>
    <xdr:ext cx="762000" cy="259045"/>
    <xdr:sp macro="" textlink="">
      <xdr:nvSpPr>
        <xdr:cNvPr id="341" name="テキスト ボックス 340">
          <a:extLst>
            <a:ext uri="{FF2B5EF4-FFF2-40B4-BE49-F238E27FC236}">
              <a16:creationId xmlns:a16="http://schemas.microsoft.com/office/drawing/2014/main" id="{5349D0EC-CBE7-4B90-9671-29695504CC41}"/>
            </a:ext>
          </a:extLst>
        </xdr:cNvPr>
        <xdr:cNvSpPr txBox="1"/>
      </xdr:nvSpPr>
      <xdr:spPr>
        <a:xfrm>
          <a:off x="14020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113716</xdr:rowOff>
    </xdr:from>
    <xdr:to>
      <xdr:col>19</xdr:col>
      <xdr:colOff>533400</xdr:colOff>
      <xdr:row>60</xdr:row>
      <xdr:rowOff>43866</xdr:rowOff>
    </xdr:to>
    <xdr:sp macro="" textlink="">
      <xdr:nvSpPr>
        <xdr:cNvPr id="342" name="円/楕円 341">
          <a:extLst>
            <a:ext uri="{FF2B5EF4-FFF2-40B4-BE49-F238E27FC236}">
              <a16:creationId xmlns:a16="http://schemas.microsoft.com/office/drawing/2014/main" id="{04F52F99-EF6A-44FF-AD95-47FCEF9A7FE2}"/>
            </a:ext>
          </a:extLst>
        </xdr:cNvPr>
        <xdr:cNvSpPr/>
      </xdr:nvSpPr>
      <xdr:spPr>
        <a:xfrm>
          <a:off x="13462000" y="102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54043</xdr:rowOff>
    </xdr:from>
    <xdr:ext cx="762000" cy="259045"/>
    <xdr:sp macro="" textlink="">
      <xdr:nvSpPr>
        <xdr:cNvPr id="343" name="テキスト ボックス 342">
          <a:extLst>
            <a:ext uri="{FF2B5EF4-FFF2-40B4-BE49-F238E27FC236}">
              <a16:creationId xmlns:a16="http://schemas.microsoft.com/office/drawing/2014/main" id="{6458B8B0-9D9B-4D89-8F65-F2BC615ECE7E}"/>
            </a:ext>
          </a:extLst>
        </xdr:cNvPr>
        <xdr:cNvSpPr txBox="1"/>
      </xdr:nvSpPr>
      <xdr:spPr>
        <a:xfrm>
          <a:off x="13131800" y="99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A1827557-9110-435C-AC06-8467751E507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BA7B1FA8-CE8F-4601-A76D-E431DACDB4F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24320A66-793F-4BA9-B5EC-96FD6E72BB5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F389D596-DC1D-406F-97CD-0DA5E1F7205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9B64A298-056E-4CCB-84BC-B92EF2565E5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999D81B7-504F-4527-A923-659063404E9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3365C4F0-D793-48E2-A647-C40FA72F75F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2496EC34-ACCF-477D-A99D-FD18D2F1387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9F4E3D04-DE15-4D5D-A1E1-97D09E50E78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E458FE1A-E374-4F20-AF79-DF21B88B0EA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A1B6562D-7A2A-4F40-A4B9-C55B9F3DF90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2D2ABE3B-4504-4468-8555-AB5631E855A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33D91150-501D-4B97-A8BD-D8C7DB1F96B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　全国市町村平均、北海道市町村平均及び類似団体平均のいずれも下回っている。今後も、建設事業のコスト縮減や北斗市総合計画に基づく事業の厳選と計画的事業実施に努め、新規市債発行を最小限に抑えるなど、公債費負担の縮減を図っ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9671CA1C-80B7-4344-88B0-184A7F3A1EA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1E4036B3-87A4-4B41-A5D1-171B64B8334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A4419847-546A-4BF0-80D0-0D81222892B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a:extLst>
            <a:ext uri="{FF2B5EF4-FFF2-40B4-BE49-F238E27FC236}">
              <a16:creationId xmlns:a16="http://schemas.microsoft.com/office/drawing/2014/main" id="{78A08264-3993-4EAA-A6D2-78D9EC542FC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D05193C-FB60-4E1D-8857-521100C336C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a:extLst>
            <a:ext uri="{FF2B5EF4-FFF2-40B4-BE49-F238E27FC236}">
              <a16:creationId xmlns:a16="http://schemas.microsoft.com/office/drawing/2014/main" id="{B710963F-AE91-4825-A189-3F9B40C76F9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A689F0AF-3A40-4CD4-9B70-FD7FC4A3F91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9988854F-49DE-4347-BC67-955CD053B97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7A54A0AE-E3E6-41D8-82F4-D0330A2A295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a:extLst>
            <a:ext uri="{FF2B5EF4-FFF2-40B4-BE49-F238E27FC236}">
              <a16:creationId xmlns:a16="http://schemas.microsoft.com/office/drawing/2014/main" id="{5CB6056C-32C2-492D-A5D7-8C8688ED7A7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14B36757-3F92-4054-A030-D13C9BC6064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a:extLst>
            <a:ext uri="{FF2B5EF4-FFF2-40B4-BE49-F238E27FC236}">
              <a16:creationId xmlns:a16="http://schemas.microsoft.com/office/drawing/2014/main" id="{16D801A3-4B89-4AEB-AFD3-18058BD924F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DBE4CA1F-E7BF-41FC-9A27-1FA7597611E3}"/>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C7349C7D-EC26-432E-A6B9-3D664261CC1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AA60CEFA-06B8-42A2-92E1-59E91EAEEA7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a:extLst>
            <a:ext uri="{FF2B5EF4-FFF2-40B4-BE49-F238E27FC236}">
              <a16:creationId xmlns:a16="http://schemas.microsoft.com/office/drawing/2014/main" id="{190D4055-DDD1-429D-9FFC-B5D5A2E231FF}"/>
            </a:ext>
          </a:extLst>
        </xdr:cNvPr>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a:extLst>
            <a:ext uri="{FF2B5EF4-FFF2-40B4-BE49-F238E27FC236}">
              <a16:creationId xmlns:a16="http://schemas.microsoft.com/office/drawing/2014/main" id="{EC0F5401-B8E6-48DA-99EC-4BD63B127C55}"/>
            </a:ext>
          </a:extLst>
        </xdr:cNvPr>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a:extLst>
            <a:ext uri="{FF2B5EF4-FFF2-40B4-BE49-F238E27FC236}">
              <a16:creationId xmlns:a16="http://schemas.microsoft.com/office/drawing/2014/main" id="{FB4E36F4-0A67-4AB4-B002-BD1770FD0CCE}"/>
            </a:ext>
          </a:extLst>
        </xdr:cNvPr>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a:extLst>
            <a:ext uri="{FF2B5EF4-FFF2-40B4-BE49-F238E27FC236}">
              <a16:creationId xmlns:a16="http://schemas.microsoft.com/office/drawing/2014/main" id="{4682D17F-FB69-4F97-B77B-C6AC070F99B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a:extLst>
            <a:ext uri="{FF2B5EF4-FFF2-40B4-BE49-F238E27FC236}">
              <a16:creationId xmlns:a16="http://schemas.microsoft.com/office/drawing/2014/main" id="{75BF9B6B-1CF6-4199-8BA8-B261BFF1822D}"/>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81280</xdr:rowOff>
    </xdr:to>
    <xdr:cxnSp macro="">
      <xdr:nvCxnSpPr>
        <xdr:cNvPr id="377" name="直線コネクタ 376">
          <a:extLst>
            <a:ext uri="{FF2B5EF4-FFF2-40B4-BE49-F238E27FC236}">
              <a16:creationId xmlns:a16="http://schemas.microsoft.com/office/drawing/2014/main" id="{856A317A-5610-4137-B29C-0E72B4231CBB}"/>
            </a:ext>
          </a:extLst>
        </xdr:cNvPr>
        <xdr:cNvCxnSpPr/>
      </xdr:nvCxnSpPr>
      <xdr:spPr>
        <a:xfrm flipV="1">
          <a:off x="16179800" y="671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a:extLst>
            <a:ext uri="{FF2B5EF4-FFF2-40B4-BE49-F238E27FC236}">
              <a16:creationId xmlns:a16="http://schemas.microsoft.com/office/drawing/2014/main" id="{78FFD872-37F2-4504-A0B2-11C0F5E20809}"/>
            </a:ext>
          </a:extLst>
        </xdr:cNvPr>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a:extLst>
            <a:ext uri="{FF2B5EF4-FFF2-40B4-BE49-F238E27FC236}">
              <a16:creationId xmlns:a16="http://schemas.microsoft.com/office/drawing/2014/main" id="{9F76F9D3-7B13-48F5-B9C6-F16E145D5BCF}"/>
            </a:ext>
          </a:extLst>
        </xdr:cNvPr>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81280</xdr:rowOff>
    </xdr:from>
    <xdr:to>
      <xdr:col>23</xdr:col>
      <xdr:colOff>406400</xdr:colOff>
      <xdr:row>39</xdr:row>
      <xdr:rowOff>161713</xdr:rowOff>
    </xdr:to>
    <xdr:cxnSp macro="">
      <xdr:nvCxnSpPr>
        <xdr:cNvPr id="380" name="直線コネクタ 379">
          <a:extLst>
            <a:ext uri="{FF2B5EF4-FFF2-40B4-BE49-F238E27FC236}">
              <a16:creationId xmlns:a16="http://schemas.microsoft.com/office/drawing/2014/main" id="{C28061B2-4612-4A02-9761-FF28494E5B8E}"/>
            </a:ext>
          </a:extLst>
        </xdr:cNvPr>
        <xdr:cNvCxnSpPr/>
      </xdr:nvCxnSpPr>
      <xdr:spPr>
        <a:xfrm flipV="1">
          <a:off x="15290800" y="676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a:extLst>
            <a:ext uri="{FF2B5EF4-FFF2-40B4-BE49-F238E27FC236}">
              <a16:creationId xmlns:a16="http://schemas.microsoft.com/office/drawing/2014/main" id="{9B8D5CE1-F7DC-4996-B967-5D3E92EEF7EB}"/>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79604</xdr:rowOff>
    </xdr:from>
    <xdr:ext cx="736600" cy="259045"/>
    <xdr:sp macro="" textlink="">
      <xdr:nvSpPr>
        <xdr:cNvPr id="382" name="テキスト ボックス 381">
          <a:extLst>
            <a:ext uri="{FF2B5EF4-FFF2-40B4-BE49-F238E27FC236}">
              <a16:creationId xmlns:a16="http://schemas.microsoft.com/office/drawing/2014/main" id="{8317E0DA-1385-4432-8264-299E441692AC}"/>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40</xdr:row>
      <xdr:rowOff>46567</xdr:rowOff>
    </xdr:to>
    <xdr:cxnSp macro="">
      <xdr:nvCxnSpPr>
        <xdr:cNvPr id="383" name="直線コネクタ 382">
          <a:extLst>
            <a:ext uri="{FF2B5EF4-FFF2-40B4-BE49-F238E27FC236}">
              <a16:creationId xmlns:a16="http://schemas.microsoft.com/office/drawing/2014/main" id="{4608047D-392E-451C-A798-CDE381969BFE}"/>
            </a:ext>
          </a:extLst>
        </xdr:cNvPr>
        <xdr:cNvCxnSpPr/>
      </xdr:nvCxnSpPr>
      <xdr:spPr>
        <a:xfrm flipV="1">
          <a:off x="14401800" y="684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a:extLst>
            <a:ext uri="{FF2B5EF4-FFF2-40B4-BE49-F238E27FC236}">
              <a16:creationId xmlns:a16="http://schemas.microsoft.com/office/drawing/2014/main" id="{B1EA7FD2-0967-45BE-9284-8D53292A8048}"/>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151994</xdr:rowOff>
    </xdr:from>
    <xdr:ext cx="762000" cy="259045"/>
    <xdr:sp macro="" textlink="">
      <xdr:nvSpPr>
        <xdr:cNvPr id="385" name="テキスト ボックス 384">
          <a:extLst>
            <a:ext uri="{FF2B5EF4-FFF2-40B4-BE49-F238E27FC236}">
              <a16:creationId xmlns:a16="http://schemas.microsoft.com/office/drawing/2014/main" id="{30916A1A-C71D-4533-B86F-3BFFD5FA525C}"/>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135044</xdr:rowOff>
    </xdr:to>
    <xdr:cxnSp macro="">
      <xdr:nvCxnSpPr>
        <xdr:cNvPr id="386" name="直線コネクタ 385">
          <a:extLst>
            <a:ext uri="{FF2B5EF4-FFF2-40B4-BE49-F238E27FC236}">
              <a16:creationId xmlns:a16="http://schemas.microsoft.com/office/drawing/2014/main" id="{3D9F122A-CFE5-407E-802D-531D2585DD28}"/>
            </a:ext>
          </a:extLst>
        </xdr:cNvPr>
        <xdr:cNvCxnSpPr/>
      </xdr:nvCxnSpPr>
      <xdr:spPr>
        <a:xfrm flipV="1">
          <a:off x="13512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a:extLst>
            <a:ext uri="{FF2B5EF4-FFF2-40B4-BE49-F238E27FC236}">
              <a16:creationId xmlns:a16="http://schemas.microsoft.com/office/drawing/2014/main" id="{FEE23D7B-89F6-42C6-9DB3-21B485C92C3F}"/>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42</xdr:row>
      <xdr:rowOff>44890</xdr:rowOff>
    </xdr:from>
    <xdr:ext cx="762000" cy="259045"/>
    <xdr:sp macro="" textlink="">
      <xdr:nvSpPr>
        <xdr:cNvPr id="388" name="テキスト ボックス 387">
          <a:extLst>
            <a:ext uri="{FF2B5EF4-FFF2-40B4-BE49-F238E27FC236}">
              <a16:creationId xmlns:a16="http://schemas.microsoft.com/office/drawing/2014/main" id="{8F3F801A-34DF-4224-A3C7-B913D8B19DEB}"/>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a:extLst>
            <a:ext uri="{FF2B5EF4-FFF2-40B4-BE49-F238E27FC236}">
              <a16:creationId xmlns:a16="http://schemas.microsoft.com/office/drawing/2014/main" id="{D60DCDE4-92DB-4753-9804-277AE0AFE73D}"/>
            </a:ext>
          </a:extLst>
        </xdr:cNvPr>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125323</xdr:rowOff>
    </xdr:from>
    <xdr:ext cx="762000" cy="259045"/>
    <xdr:sp macro="" textlink="">
      <xdr:nvSpPr>
        <xdr:cNvPr id="390" name="テキスト ボックス 389">
          <a:extLst>
            <a:ext uri="{FF2B5EF4-FFF2-40B4-BE49-F238E27FC236}">
              <a16:creationId xmlns:a16="http://schemas.microsoft.com/office/drawing/2014/main" id="{B889F850-1112-4FEC-8218-869DDE6DC24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6F55FF74-BA7A-479C-B86B-4E182D66269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D147E4B-3958-427A-B306-C76142A7F40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EF39A1D9-71CF-48A8-9B80-C43C03B113A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7EBA1A6-B4CA-4A5B-A096-0FB20014A3D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52790B5-15A0-47B2-B5E3-1B1F3F8479E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6" name="円/楕円 395">
          <a:extLst>
            <a:ext uri="{FF2B5EF4-FFF2-40B4-BE49-F238E27FC236}">
              <a16:creationId xmlns:a16="http://schemas.microsoft.com/office/drawing/2014/main" id="{22662DD7-C322-4E2B-BDEC-A0F4485A7D08}"/>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170197</xdr:rowOff>
    </xdr:from>
    <xdr:ext cx="762000" cy="259045"/>
    <xdr:sp macro="" textlink="">
      <xdr:nvSpPr>
        <xdr:cNvPr id="397" name="公債費負担の状況該当値テキスト">
          <a:extLst>
            <a:ext uri="{FF2B5EF4-FFF2-40B4-BE49-F238E27FC236}">
              <a16:creationId xmlns:a16="http://schemas.microsoft.com/office/drawing/2014/main" id="{A1BAB88C-6DFD-4DCA-AD86-60CE85A91A5E}"/>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a:extLst>
            <a:ext uri="{FF2B5EF4-FFF2-40B4-BE49-F238E27FC236}">
              <a16:creationId xmlns:a16="http://schemas.microsoft.com/office/drawing/2014/main" id="{DE7F24B9-7DEA-4FDC-A9C8-8D1274E4A904}"/>
            </a:ext>
          </a:extLst>
        </xdr:cNvPr>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142257</xdr:rowOff>
    </xdr:from>
    <xdr:ext cx="736600" cy="259045"/>
    <xdr:sp macro="" textlink="">
      <xdr:nvSpPr>
        <xdr:cNvPr id="399" name="テキスト ボックス 398">
          <a:extLst>
            <a:ext uri="{FF2B5EF4-FFF2-40B4-BE49-F238E27FC236}">
              <a16:creationId xmlns:a16="http://schemas.microsoft.com/office/drawing/2014/main" id="{6E072D00-A208-43B0-A177-57C9F9FD6532}"/>
            </a:ext>
          </a:extLst>
        </xdr:cNvPr>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110913</xdr:rowOff>
    </xdr:from>
    <xdr:to>
      <xdr:col>22</xdr:col>
      <xdr:colOff>254000</xdr:colOff>
      <xdr:row>40</xdr:row>
      <xdr:rowOff>41063</xdr:rowOff>
    </xdr:to>
    <xdr:sp macro="" textlink="">
      <xdr:nvSpPr>
        <xdr:cNvPr id="400" name="円/楕円 399">
          <a:extLst>
            <a:ext uri="{FF2B5EF4-FFF2-40B4-BE49-F238E27FC236}">
              <a16:creationId xmlns:a16="http://schemas.microsoft.com/office/drawing/2014/main" id="{43035A3A-AE3E-4D12-A5B9-CD2596E5FEDD}"/>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51240</xdr:rowOff>
    </xdr:from>
    <xdr:ext cx="762000" cy="259045"/>
    <xdr:sp macro="" textlink="">
      <xdr:nvSpPr>
        <xdr:cNvPr id="401" name="テキスト ボックス 400">
          <a:extLst>
            <a:ext uri="{FF2B5EF4-FFF2-40B4-BE49-F238E27FC236}">
              <a16:creationId xmlns:a16="http://schemas.microsoft.com/office/drawing/2014/main" id="{03F27BBE-61C6-4564-A8D3-59C130D85D6B}"/>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2" name="円/楕円 401">
          <a:extLst>
            <a:ext uri="{FF2B5EF4-FFF2-40B4-BE49-F238E27FC236}">
              <a16:creationId xmlns:a16="http://schemas.microsoft.com/office/drawing/2014/main" id="{2A19BD0D-24E4-4C34-8844-F34289D331BE}"/>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107544</xdr:rowOff>
    </xdr:from>
    <xdr:ext cx="762000" cy="259045"/>
    <xdr:sp macro="" textlink="">
      <xdr:nvSpPr>
        <xdr:cNvPr id="403" name="テキスト ボックス 402">
          <a:extLst>
            <a:ext uri="{FF2B5EF4-FFF2-40B4-BE49-F238E27FC236}">
              <a16:creationId xmlns:a16="http://schemas.microsoft.com/office/drawing/2014/main" id="{113ABDA4-82C9-4D7F-89A8-1213A6EA5F61}"/>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4" name="円/楕円 403">
          <a:extLst>
            <a:ext uri="{FF2B5EF4-FFF2-40B4-BE49-F238E27FC236}">
              <a16:creationId xmlns:a16="http://schemas.microsoft.com/office/drawing/2014/main" id="{51A07C14-8C0B-4027-86EB-0806BA74FD5B}"/>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24571</xdr:rowOff>
    </xdr:from>
    <xdr:ext cx="762000" cy="259045"/>
    <xdr:sp macro="" textlink="">
      <xdr:nvSpPr>
        <xdr:cNvPr id="405" name="テキスト ボックス 404">
          <a:extLst>
            <a:ext uri="{FF2B5EF4-FFF2-40B4-BE49-F238E27FC236}">
              <a16:creationId xmlns:a16="http://schemas.microsoft.com/office/drawing/2014/main" id="{D89B332F-7240-4C3C-824B-8669EDF93F28}"/>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B1CFD3E7-8E05-4C9B-BCDD-DD8443D7B39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5A35C3B3-FBB5-4C14-B6D9-71F905F68BE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E99FEAB4-EB0F-414A-8C22-E6A38F55483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9B8E193D-191B-4D3A-A130-0991A0576DC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BBAC9365-7BD9-4EC9-8DE0-2F56DB9DF9D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DAEC57AA-C10F-4A88-B0F8-06C667F2A0E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E2B8054C-B4CA-4A29-B11D-DCB1BB91339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AF0E6326-5C12-4B8B-A7AD-0A417B6D31B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530DF734-11CF-4C4D-BBE6-C6E5DE23389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6562BCF2-FA64-4179-9E13-B60305D7B3E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2F24A86A-CAF5-4B28-8444-C579BAAE617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F6A36502-9DB6-4851-9BE0-71AF2D8B4F7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56267BF4-BC93-4CC6-8F24-C65AC175529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平成２３度より将来負担比率がゼロを下回り、全国市町村平均、北海道市町村平均及び類似団体平均のいずれも下回っている状況が続いている。今後、北海道新幹線の開業に向けた建設事業や合併特例事業</a:t>
          </a:r>
          <a:r>
            <a:rPr kumimoji="1" lang="ja-JP" altLang="en-US" sz="1100">
              <a:solidFill>
                <a:schemeClr val="dk1"/>
              </a:solidFill>
              <a:effectLst/>
              <a:latin typeface="+mn-lt"/>
              <a:ea typeface="+mn-ea"/>
              <a:cs typeface="+mn-cs"/>
            </a:rPr>
            <a:t>が終了し</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額は徐々に減少していくと見込まれるが、</a:t>
          </a:r>
          <a:r>
            <a:rPr kumimoji="1" lang="ja-JP" altLang="ja-JP" sz="1100">
              <a:solidFill>
                <a:schemeClr val="dk1"/>
              </a:solidFill>
              <a:effectLst/>
              <a:latin typeface="+mn-lt"/>
              <a:ea typeface="+mn-ea"/>
              <a:cs typeface="+mn-cs"/>
            </a:rPr>
            <a:t>引き続き世代間負担の公平化に配慮しつつ将来の世代に過剰な負担を残さないよう、適正な市債残高の管理に努める必要がある。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34C30006-1936-46CF-8F42-0E4C5A5C544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7DA5DA29-3C4C-416B-A791-26B9B484D85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C014E8-C06E-40D1-BD40-B65A2F45114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a:extLst>
            <a:ext uri="{FF2B5EF4-FFF2-40B4-BE49-F238E27FC236}">
              <a16:creationId xmlns:a16="http://schemas.microsoft.com/office/drawing/2014/main" id="{C0099F4E-703E-4173-9C24-F1AD30B9721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8C2CA4B4-7706-4013-B2E9-93DEE8BDFC0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a:extLst>
            <a:ext uri="{FF2B5EF4-FFF2-40B4-BE49-F238E27FC236}">
              <a16:creationId xmlns:a16="http://schemas.microsoft.com/office/drawing/2014/main" id="{AE8BDD4A-AEDF-49AE-B597-D5E759ACCF7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64D8B2FC-4112-491F-95E6-513540D3A5A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a:extLst>
            <a:ext uri="{FF2B5EF4-FFF2-40B4-BE49-F238E27FC236}">
              <a16:creationId xmlns:a16="http://schemas.microsoft.com/office/drawing/2014/main" id="{706575BE-DD27-4A5B-9A58-A6ACD63EA66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6704DDB6-8963-4C88-B6B1-23CF6366256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a:extLst>
            <a:ext uri="{FF2B5EF4-FFF2-40B4-BE49-F238E27FC236}">
              <a16:creationId xmlns:a16="http://schemas.microsoft.com/office/drawing/2014/main" id="{889C87F9-36D4-43E9-B7D3-6C16082ED98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40180166-62EF-4B1B-96D5-82D73EB52884}"/>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a:extLst>
            <a:ext uri="{FF2B5EF4-FFF2-40B4-BE49-F238E27FC236}">
              <a16:creationId xmlns:a16="http://schemas.microsoft.com/office/drawing/2014/main" id="{6BEA8F29-BBC3-4717-B3EB-A9ACA050B3D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E304F2FE-86FE-42A7-9CE4-511FE81F294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a:extLst>
            <a:ext uri="{FF2B5EF4-FFF2-40B4-BE49-F238E27FC236}">
              <a16:creationId xmlns:a16="http://schemas.microsoft.com/office/drawing/2014/main" id="{D7224CB6-1C12-406B-A044-A8CB0608E5D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BA95E2BB-0BCA-424E-A657-82781EB1D39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a16="http://schemas.microsoft.com/office/drawing/2014/main" id="{1F7F97A3-77A9-4819-82B1-0B71CE852EF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a16="http://schemas.microsoft.com/office/drawing/2014/main" id="{EF2E2B50-D4B9-4E22-882B-5B00D54BF0D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a:extLst>
            <a:ext uri="{FF2B5EF4-FFF2-40B4-BE49-F238E27FC236}">
              <a16:creationId xmlns:a16="http://schemas.microsoft.com/office/drawing/2014/main" id="{F534C319-F722-46D4-A08A-5A65602AE96E}"/>
            </a:ext>
          </a:extLst>
        </xdr:cNvPr>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a:extLst>
            <a:ext uri="{FF2B5EF4-FFF2-40B4-BE49-F238E27FC236}">
              <a16:creationId xmlns:a16="http://schemas.microsoft.com/office/drawing/2014/main" id="{C462A385-F4F3-4BF6-A6EE-20EEB97DCAAD}"/>
            </a:ext>
          </a:extLst>
        </xdr:cNvPr>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a:extLst>
            <a:ext uri="{FF2B5EF4-FFF2-40B4-BE49-F238E27FC236}">
              <a16:creationId xmlns:a16="http://schemas.microsoft.com/office/drawing/2014/main" id="{E9FA274C-253E-4888-9DFC-3C6D6E494744}"/>
            </a:ext>
          </a:extLst>
        </xdr:cNvPr>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id="{921E7259-86E3-4EF0-B3B2-ED1542363CBE}"/>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a:extLst>
            <a:ext uri="{FF2B5EF4-FFF2-40B4-BE49-F238E27FC236}">
              <a16:creationId xmlns:a16="http://schemas.microsoft.com/office/drawing/2014/main" id="{ECFD4500-FC59-4074-9B0E-73E013F4820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1" name="将来負担の状況平均値テキスト">
          <a:extLst>
            <a:ext uri="{FF2B5EF4-FFF2-40B4-BE49-F238E27FC236}">
              <a16:creationId xmlns:a16="http://schemas.microsoft.com/office/drawing/2014/main" id="{0326E011-84C7-40DC-97E0-699C398064B6}"/>
            </a:ext>
          </a:extLst>
        </xdr:cNvPr>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2" name="フローチャート : 判断 441">
          <a:extLst>
            <a:ext uri="{FF2B5EF4-FFF2-40B4-BE49-F238E27FC236}">
              <a16:creationId xmlns:a16="http://schemas.microsoft.com/office/drawing/2014/main" id="{25A8C4E8-D51D-472B-A4D1-6C11E3655C8C}"/>
            </a:ext>
          </a:extLst>
        </xdr:cNvPr>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3" name="フローチャート : 判断 442">
          <a:extLst>
            <a:ext uri="{FF2B5EF4-FFF2-40B4-BE49-F238E27FC236}">
              <a16:creationId xmlns:a16="http://schemas.microsoft.com/office/drawing/2014/main" id="{F473A418-4AB0-4B75-89B9-9EC12F193CE6}"/>
            </a:ext>
          </a:extLst>
        </xdr:cNvPr>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158162</xdr:rowOff>
    </xdr:from>
    <xdr:ext cx="736600" cy="259045"/>
    <xdr:sp macro="" textlink="">
      <xdr:nvSpPr>
        <xdr:cNvPr id="444" name="テキスト ボックス 443">
          <a:extLst>
            <a:ext uri="{FF2B5EF4-FFF2-40B4-BE49-F238E27FC236}">
              <a16:creationId xmlns:a16="http://schemas.microsoft.com/office/drawing/2014/main" id="{100196D3-8810-4E47-9E95-78F25F4E1807}"/>
            </a:ext>
          </a:extLst>
        </xdr:cNvPr>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98092</xdr:rowOff>
    </xdr:from>
    <xdr:to>
      <xdr:col>22</xdr:col>
      <xdr:colOff>254000</xdr:colOff>
      <xdr:row>18</xdr:row>
      <xdr:rowOff>28242</xdr:rowOff>
    </xdr:to>
    <xdr:sp macro="" textlink="">
      <xdr:nvSpPr>
        <xdr:cNvPr id="445" name="フローチャート : 判断 444">
          <a:extLst>
            <a:ext uri="{FF2B5EF4-FFF2-40B4-BE49-F238E27FC236}">
              <a16:creationId xmlns:a16="http://schemas.microsoft.com/office/drawing/2014/main" id="{A1B849F5-FAEE-4C3B-9518-CBB5F4B59682}"/>
            </a:ext>
          </a:extLst>
        </xdr:cNvPr>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38419</xdr:rowOff>
    </xdr:from>
    <xdr:ext cx="762000" cy="259045"/>
    <xdr:sp macro="" textlink="">
      <xdr:nvSpPr>
        <xdr:cNvPr id="446" name="テキスト ボックス 445">
          <a:extLst>
            <a:ext uri="{FF2B5EF4-FFF2-40B4-BE49-F238E27FC236}">
              <a16:creationId xmlns:a16="http://schemas.microsoft.com/office/drawing/2014/main" id="{E83FEECC-1A7F-4DBF-815E-FEEEF3EEFA72}"/>
            </a:ext>
          </a:extLst>
        </xdr:cNvPr>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51888</xdr:rowOff>
    </xdr:from>
    <xdr:to>
      <xdr:col>21</xdr:col>
      <xdr:colOff>50800</xdr:colOff>
      <xdr:row>18</xdr:row>
      <xdr:rowOff>153488</xdr:rowOff>
    </xdr:to>
    <xdr:sp macro="" textlink="">
      <xdr:nvSpPr>
        <xdr:cNvPr id="447" name="フローチャート : 判断 446">
          <a:extLst>
            <a:ext uri="{FF2B5EF4-FFF2-40B4-BE49-F238E27FC236}">
              <a16:creationId xmlns:a16="http://schemas.microsoft.com/office/drawing/2014/main" id="{7DD791E0-468B-4F8B-A842-BD39ADE4E918}"/>
            </a:ext>
          </a:extLst>
        </xdr:cNvPr>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163665</xdr:rowOff>
    </xdr:from>
    <xdr:ext cx="762000" cy="259045"/>
    <xdr:sp macro="" textlink="">
      <xdr:nvSpPr>
        <xdr:cNvPr id="448" name="テキスト ボックス 447">
          <a:extLst>
            <a:ext uri="{FF2B5EF4-FFF2-40B4-BE49-F238E27FC236}">
              <a16:creationId xmlns:a16="http://schemas.microsoft.com/office/drawing/2014/main" id="{6429CE41-62A1-4483-8540-B71D2EA126B5}"/>
            </a:ext>
          </a:extLst>
        </xdr:cNvPr>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49" name="フローチャート : 判断 448">
          <a:extLst>
            <a:ext uri="{FF2B5EF4-FFF2-40B4-BE49-F238E27FC236}">
              <a16:creationId xmlns:a16="http://schemas.microsoft.com/office/drawing/2014/main" id="{F60DF239-7526-4AD9-B2E8-9223A1E4509B}"/>
            </a:ext>
          </a:extLst>
        </xdr:cNvPr>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131250</xdr:rowOff>
    </xdr:from>
    <xdr:ext cx="762000" cy="259045"/>
    <xdr:sp macro="" textlink="">
      <xdr:nvSpPr>
        <xdr:cNvPr id="450" name="テキスト ボックス 449">
          <a:extLst>
            <a:ext uri="{FF2B5EF4-FFF2-40B4-BE49-F238E27FC236}">
              <a16:creationId xmlns:a16="http://schemas.microsoft.com/office/drawing/2014/main" id="{E9193052-CC5D-4DA1-9855-8158BB6EDC98}"/>
            </a:ext>
          </a:extLst>
        </xdr:cNvPr>
        <xdr:cNvSpPr txBox="1"/>
      </xdr:nvSpPr>
      <xdr:spPr>
        <a:xfrm>
          <a:off x="1313180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4B4F5D2-6482-4048-82B6-C60A552A666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994BDAE-591F-406E-92C3-F36AAB7B8CA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117D1CA-FF3A-43B9-AFB1-4669FF29682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B88FE21-FEAC-45F4-8513-642C21E992A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D2A11B3-21F8-4E09-8EB1-226176A5C04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4B7499F6-9D51-4135-A8AA-EE397F19B92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D623BA17-E361-4E20-8558-24F5457FA43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E268D9E7-2E84-4B1F-8439-89F8FD5642A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10CAFC2-A192-44F0-BDE0-BD9AE8499EE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3736E2D2-37F8-4A53-9342-05845B3340C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EC44CDC-6DF7-4A6B-B298-6A27C3D66564}"/>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31E73544-C4EB-4618-A9E8-8CDCFFD6727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15B4293C-8561-4CF9-943F-D1DEC9FABC5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15A2C5-6126-404C-93C2-5A02B86846D6}"/>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9BDB7EDF-AA22-4795-8CC0-555EA027749F}"/>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3296BF1-C419-4EDF-9B74-1D92E914769E}"/>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47,603
47,490
397.44
21,400,616
20,878,880
406,530
12,714,551
18,090,109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A0113B85-41B4-40EA-879F-77E70A719155}"/>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ECBB2BA7-9398-47DB-9C94-E8A57E39F22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AC21B742-02C8-4F14-AA85-20DC88221272}"/>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D147B5C3-4DFE-4092-9456-2FB9D560F4F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3CA9D029-CC05-4989-AB0D-6E294464987D}"/>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CA4A2423-B590-4D26-A183-3CC1678364B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1D208A85-9A58-4CAE-B771-68F0754FF8D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46DDF1BC-8D75-464E-9324-FD64128EDB0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A57FFB05-C755-4606-AC39-1898D31E45B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7A5D7665-46DC-44A9-AF2A-55D6B6A267A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6CDA2691-993C-4AA2-A712-64CF3E175A55}"/>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3F4C65EF-42A5-45B0-959A-19D9B54D4AD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C932F863-E2B9-4FDA-9A9B-322654F5EB8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DB01559D-BFDC-4FEC-AAA7-0CFDDB53C54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C89C2E46-9256-4C89-896F-9E71865A2C5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EFDAB9A5-1E4E-4305-9828-8322866C162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CE6A82C2-DFCC-4F1E-AB99-EFEEAF20329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0808EF1-2779-4480-91B1-491F2E89B355}"/>
            </a:ext>
          </a:extLst>
        </xdr:cNvPr>
        <xdr:cNvSpPr txBox="1"/>
      </xdr:nvSpPr>
      <xdr:spPr>
        <a:xfrm>
          <a:off x="697940" y="342526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774957EB-0681-4F5B-AAA2-64C4B0A1DDEA}"/>
            </a:ext>
          </a:extLst>
        </xdr:cNvPr>
        <xdr:cNvSpPr txBox="1"/>
      </xdr:nvSpPr>
      <xdr:spPr>
        <a:xfrm>
          <a:off x="697940" y="367590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868E27B8-C773-4D58-83EA-644F47F18B2B}"/>
            </a:ext>
          </a:extLst>
        </xdr:cNvPr>
        <xdr:cNvSpPr txBox="1"/>
      </xdr:nvSpPr>
      <xdr:spPr>
        <a:xfrm>
          <a:off x="697940" y="3923179"/>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a:extLst>
            <a:ext uri="{FF2B5EF4-FFF2-40B4-BE49-F238E27FC236}">
              <a16:creationId xmlns:a16="http://schemas.microsoft.com/office/drawing/2014/main" id="{3790AF0A-008C-49A6-B5BC-BB64ABA9FC68}"/>
            </a:ext>
          </a:extLst>
        </xdr:cNvPr>
        <xdr:cNvSpPr txBox="1"/>
      </xdr:nvSpPr>
      <xdr:spPr>
        <a:xfrm>
          <a:off x="697940" y="4173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B1185E3E-2289-48CD-9D3C-49E938BDFB2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6CCDDB75-A62E-4B90-B804-A19E20BAE16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CC7A078C-CDD4-4F85-8CCD-CF82A5FD18E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549497F1-1BB4-4772-BE44-9D56733ED6B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FDD7DBAB-3C0E-4630-9D74-F2355D3981C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86212059-0F09-4CCE-9B29-08558F4015B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31D37CCF-A5AA-447F-9C86-C6D01EA6ADB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D1B31925-FB95-43A2-8AF5-ABAC1B2936D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6CB45FD6-A422-4FD9-897E-CB158A5BFDC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AAAD7DB7-0A4E-4F0B-A249-38D2E41F986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88ED31F7-5AF7-44F8-93DC-7C4B9E03077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市町村平均及び類似団体平均を大きく下回っている状況にある。これは、人口千人当たり職員数が類似団体内で最小であることによるものであるが、今後も適正な定員管理を実施し、人件費の抑制に努める必要がある</a:t>
          </a:r>
          <a:endParaRPr kumimoji="1" lang="ja-JP" altLang="en-US" sz="1300">
            <a:latin typeface="ＭＳ Ｐゴシック"/>
          </a:endParaRPr>
        </a:p>
      </xdr:txBody>
    </xdr:sp>
    <xdr:clientData/>
  </xdr:twoCellAnchor>
  <xdr:oneCellAnchor>
    <xdr:from>
      <xdr:col>1</xdr:col>
      <xdr:colOff>38100</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6D27BBA-77EA-458B-A405-BCB60C7B118D}"/>
            </a:ext>
          </a:extLst>
        </xdr:cNvPr>
        <xdr:cNvSpPr txBox="1"/>
      </xdr:nvSpPr>
      <xdr:spPr>
        <a:xfrm>
          <a:off x="732865"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5FB4DD29-7FE7-410B-83AC-2FB06B4CD69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B40E420B-0048-4C05-BBA8-5E3B02F1598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10386DC7-176A-45D8-A965-D86F4BA9B8C3}"/>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2E07B9D9-5AE9-40B6-B789-126BB826CFA4}"/>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414D725-73E5-41DB-9175-3B8E7A32CF96}"/>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B2962E7-2301-411F-BAF2-A985BCDEA5AA}"/>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4934309A-BDBB-49AE-9F29-796013CDF47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D8594EDB-9BFA-41C6-9D4B-2611D03280D2}"/>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CC4B22E0-F1FC-4D26-89B9-81902A00A596}"/>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9A46A826-AE24-4715-849D-29F31808EA4D}"/>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D524943D-6F80-47D7-B02D-6F82A927A4E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8EBB4C05-E51F-413A-A810-73DC02E0897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D989747D-7E24-4B00-8411-0A8EE016FB1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a:extLst>
            <a:ext uri="{FF2B5EF4-FFF2-40B4-BE49-F238E27FC236}">
              <a16:creationId xmlns:a16="http://schemas.microsoft.com/office/drawing/2014/main" id="{EF0AD33E-3603-4EC7-B727-B233717F93FC}"/>
            </a:ext>
          </a:extLst>
        </xdr:cNvPr>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277BD1D4-AF63-406E-91F6-072AD3F4E60A}"/>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a:extLst>
            <a:ext uri="{FF2B5EF4-FFF2-40B4-BE49-F238E27FC236}">
              <a16:creationId xmlns:a16="http://schemas.microsoft.com/office/drawing/2014/main" id="{AA94CE29-BF4C-4278-B3A6-2C6E85B047E2}"/>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a:extLst>
            <a:ext uri="{FF2B5EF4-FFF2-40B4-BE49-F238E27FC236}">
              <a16:creationId xmlns:a16="http://schemas.microsoft.com/office/drawing/2014/main" id="{E6C68FC2-B60E-42FC-832E-3A457AE2F682}"/>
            </a:ext>
          </a:extLst>
        </xdr:cNvPr>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a:extLst>
            <a:ext uri="{FF2B5EF4-FFF2-40B4-BE49-F238E27FC236}">
              <a16:creationId xmlns:a16="http://schemas.microsoft.com/office/drawing/2014/main" id="{908AF644-D803-40F6-99F5-B15A31E2F677}"/>
            </a:ext>
          </a:extLst>
        </xdr:cNvPr>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62992</xdr:rowOff>
    </xdr:from>
    <xdr:to>
      <xdr:col>7</xdr:col>
      <xdr:colOff>15875</xdr:colOff>
      <xdr:row>34</xdr:row>
      <xdr:rowOff>94996</xdr:rowOff>
    </xdr:to>
    <xdr:cxnSp macro="">
      <xdr:nvCxnSpPr>
        <xdr:cNvPr id="64" name="直線コネクタ 63">
          <a:extLst>
            <a:ext uri="{FF2B5EF4-FFF2-40B4-BE49-F238E27FC236}">
              <a16:creationId xmlns:a16="http://schemas.microsoft.com/office/drawing/2014/main" id="{F97943EB-C773-43A8-8A96-2EB2445FDA85}"/>
            </a:ext>
          </a:extLst>
        </xdr:cNvPr>
        <xdr:cNvCxnSpPr/>
      </xdr:nvCxnSpPr>
      <xdr:spPr>
        <a:xfrm flipV="1">
          <a:off x="3987800" y="5892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E86C682C-4794-4FDF-B181-7FA31B15B321}"/>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a:extLst>
            <a:ext uri="{FF2B5EF4-FFF2-40B4-BE49-F238E27FC236}">
              <a16:creationId xmlns:a16="http://schemas.microsoft.com/office/drawing/2014/main" id="{3F5134FE-9B17-4E40-B2D4-CD7D48682D57}"/>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90424</xdr:rowOff>
    </xdr:from>
    <xdr:to>
      <xdr:col>5</xdr:col>
      <xdr:colOff>549275</xdr:colOff>
      <xdr:row>34</xdr:row>
      <xdr:rowOff>94996</xdr:rowOff>
    </xdr:to>
    <xdr:cxnSp macro="">
      <xdr:nvCxnSpPr>
        <xdr:cNvPr id="67" name="直線コネクタ 66">
          <a:extLst>
            <a:ext uri="{FF2B5EF4-FFF2-40B4-BE49-F238E27FC236}">
              <a16:creationId xmlns:a16="http://schemas.microsoft.com/office/drawing/2014/main" id="{550C7F40-F128-48FD-A2BA-836766271C82}"/>
            </a:ext>
          </a:extLst>
        </xdr:cNvPr>
        <xdr:cNvCxnSpPr/>
      </xdr:nvCxnSpPr>
      <xdr:spPr>
        <a:xfrm>
          <a:off x="3098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a:extLst>
            <a:ext uri="{FF2B5EF4-FFF2-40B4-BE49-F238E27FC236}">
              <a16:creationId xmlns:a16="http://schemas.microsoft.com/office/drawing/2014/main" id="{07EEA663-A206-4105-8E04-080A0848929F}"/>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50563</xdr:rowOff>
    </xdr:from>
    <xdr:ext cx="736600" cy="259045"/>
    <xdr:sp macro="" textlink="">
      <xdr:nvSpPr>
        <xdr:cNvPr id="69" name="テキスト ボックス 68">
          <a:extLst>
            <a:ext uri="{FF2B5EF4-FFF2-40B4-BE49-F238E27FC236}">
              <a16:creationId xmlns:a16="http://schemas.microsoft.com/office/drawing/2014/main" id="{C7152DC0-78FB-4E16-85E9-2CD9B6744D6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85852</xdr:rowOff>
    </xdr:from>
    <xdr:to>
      <xdr:col>4</xdr:col>
      <xdr:colOff>346075</xdr:colOff>
      <xdr:row>34</xdr:row>
      <xdr:rowOff>90424</xdr:rowOff>
    </xdr:to>
    <xdr:cxnSp macro="">
      <xdr:nvCxnSpPr>
        <xdr:cNvPr id="70" name="直線コネクタ 69">
          <a:extLst>
            <a:ext uri="{FF2B5EF4-FFF2-40B4-BE49-F238E27FC236}">
              <a16:creationId xmlns:a16="http://schemas.microsoft.com/office/drawing/2014/main" id="{773A420C-9C6D-4067-99BE-51D8CB97D47F}"/>
            </a:ext>
          </a:extLst>
        </xdr:cNvPr>
        <xdr:cNvCxnSpPr/>
      </xdr:nvCxnSpPr>
      <xdr:spPr>
        <a:xfrm>
          <a:off x="2209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6745C62B-4E5E-4288-B050-1B968E767AA8}"/>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D7B085AD-04AE-4BC5-8A6A-6211E4B413C2}"/>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85852</xdr:rowOff>
    </xdr:from>
    <xdr:to>
      <xdr:col>3</xdr:col>
      <xdr:colOff>142875</xdr:colOff>
      <xdr:row>34</xdr:row>
      <xdr:rowOff>140716</xdr:rowOff>
    </xdr:to>
    <xdr:cxnSp macro="">
      <xdr:nvCxnSpPr>
        <xdr:cNvPr id="73" name="直線コネクタ 72">
          <a:extLst>
            <a:ext uri="{FF2B5EF4-FFF2-40B4-BE49-F238E27FC236}">
              <a16:creationId xmlns:a16="http://schemas.microsoft.com/office/drawing/2014/main" id="{9ADF5245-706A-4305-83B0-21856968FCED}"/>
            </a:ext>
          </a:extLst>
        </xdr:cNvPr>
        <xdr:cNvCxnSpPr/>
      </xdr:nvCxnSpPr>
      <xdr:spPr>
        <a:xfrm flipV="1">
          <a:off x="1320800" y="59151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a:extLst>
            <a:ext uri="{FF2B5EF4-FFF2-40B4-BE49-F238E27FC236}">
              <a16:creationId xmlns:a16="http://schemas.microsoft.com/office/drawing/2014/main" id="{39335877-7B7C-4A23-846C-65FFBC51A3D5}"/>
            </a:ext>
          </a:extLst>
        </xdr:cNvPr>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82567</xdr:rowOff>
    </xdr:from>
    <xdr:ext cx="762000" cy="259045"/>
    <xdr:sp macro="" textlink="">
      <xdr:nvSpPr>
        <xdr:cNvPr id="75" name="テキスト ボックス 74">
          <a:extLst>
            <a:ext uri="{FF2B5EF4-FFF2-40B4-BE49-F238E27FC236}">
              <a16:creationId xmlns:a16="http://schemas.microsoft.com/office/drawing/2014/main" id="{60416B58-7562-48E8-BF05-6FCA98EABDBD}"/>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a:extLst>
            <a:ext uri="{FF2B5EF4-FFF2-40B4-BE49-F238E27FC236}">
              <a16:creationId xmlns:a16="http://schemas.microsoft.com/office/drawing/2014/main" id="{A90ABF6E-71D0-48A7-8375-4D3104FAC676}"/>
            </a:ext>
          </a:extLst>
        </xdr:cNvPr>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100855</xdr:rowOff>
    </xdr:from>
    <xdr:ext cx="762000" cy="259045"/>
    <xdr:sp macro="" textlink="">
      <xdr:nvSpPr>
        <xdr:cNvPr id="77" name="テキスト ボックス 76">
          <a:extLst>
            <a:ext uri="{FF2B5EF4-FFF2-40B4-BE49-F238E27FC236}">
              <a16:creationId xmlns:a16="http://schemas.microsoft.com/office/drawing/2014/main" id="{1CE5F1B3-4192-44A5-9C99-76BA84C22C1E}"/>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EF6EA76F-9C5E-4572-B242-586AC354227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228C413F-861F-43D2-ADDE-ED9ACAE1748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62768A28-3498-41D5-B009-17822DC324B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FCCFF585-2CFF-42EB-85DF-30AA7AE57D3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A688D458-A0EF-4CD8-AC00-00C894F85EF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xdr:rowOff>
    </xdr:from>
    <xdr:to>
      <xdr:col>7</xdr:col>
      <xdr:colOff>66675</xdr:colOff>
      <xdr:row>34</xdr:row>
      <xdr:rowOff>113792</xdr:rowOff>
    </xdr:to>
    <xdr:sp macro="" textlink="">
      <xdr:nvSpPr>
        <xdr:cNvPr id="83" name="円/楕円 82">
          <a:extLst>
            <a:ext uri="{FF2B5EF4-FFF2-40B4-BE49-F238E27FC236}">
              <a16:creationId xmlns:a16="http://schemas.microsoft.com/office/drawing/2014/main" id="{7157CD64-955A-4E48-8FF5-7A351F16A65C}"/>
            </a:ext>
          </a:extLst>
        </xdr:cNvPr>
        <xdr:cNvSpPr/>
      </xdr:nvSpPr>
      <xdr:spPr>
        <a:xfrm>
          <a:off x="4775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92219</xdr:rowOff>
    </xdr:from>
    <xdr:ext cx="762000" cy="259045"/>
    <xdr:sp macro="" textlink="">
      <xdr:nvSpPr>
        <xdr:cNvPr id="84" name="人件費該当値テキスト">
          <a:extLst>
            <a:ext uri="{FF2B5EF4-FFF2-40B4-BE49-F238E27FC236}">
              <a16:creationId xmlns:a16="http://schemas.microsoft.com/office/drawing/2014/main" id="{067E9709-B74B-4D0C-BB99-8EA8CA98805A}"/>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44196</xdr:rowOff>
    </xdr:from>
    <xdr:to>
      <xdr:col>5</xdr:col>
      <xdr:colOff>600075</xdr:colOff>
      <xdr:row>34</xdr:row>
      <xdr:rowOff>145796</xdr:rowOff>
    </xdr:to>
    <xdr:sp macro="" textlink="">
      <xdr:nvSpPr>
        <xdr:cNvPr id="85" name="円/楕円 84">
          <a:extLst>
            <a:ext uri="{FF2B5EF4-FFF2-40B4-BE49-F238E27FC236}">
              <a16:creationId xmlns:a16="http://schemas.microsoft.com/office/drawing/2014/main" id="{EB1F04C3-D9F7-4151-BDE1-0BDA5AA2662B}"/>
            </a:ext>
          </a:extLst>
        </xdr:cNvPr>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32</xdr:row>
      <xdr:rowOff>155973</xdr:rowOff>
    </xdr:from>
    <xdr:ext cx="736600" cy="259045"/>
    <xdr:sp macro="" textlink="">
      <xdr:nvSpPr>
        <xdr:cNvPr id="86" name="テキスト ボックス 85">
          <a:extLst>
            <a:ext uri="{FF2B5EF4-FFF2-40B4-BE49-F238E27FC236}">
              <a16:creationId xmlns:a16="http://schemas.microsoft.com/office/drawing/2014/main" id="{8C120454-8A9F-47BB-BF7E-00269B819C7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39624</xdr:rowOff>
    </xdr:from>
    <xdr:to>
      <xdr:col>4</xdr:col>
      <xdr:colOff>396875</xdr:colOff>
      <xdr:row>34</xdr:row>
      <xdr:rowOff>141224</xdr:rowOff>
    </xdr:to>
    <xdr:sp macro="" textlink="">
      <xdr:nvSpPr>
        <xdr:cNvPr id="87" name="円/楕円 86">
          <a:extLst>
            <a:ext uri="{FF2B5EF4-FFF2-40B4-BE49-F238E27FC236}">
              <a16:creationId xmlns:a16="http://schemas.microsoft.com/office/drawing/2014/main" id="{13C611A1-AD8A-4286-9AE3-4D90DF409126}"/>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32</xdr:row>
      <xdr:rowOff>151401</xdr:rowOff>
    </xdr:from>
    <xdr:ext cx="762000" cy="259045"/>
    <xdr:sp macro="" textlink="">
      <xdr:nvSpPr>
        <xdr:cNvPr id="88" name="テキスト ボックス 87">
          <a:extLst>
            <a:ext uri="{FF2B5EF4-FFF2-40B4-BE49-F238E27FC236}">
              <a16:creationId xmlns:a16="http://schemas.microsoft.com/office/drawing/2014/main" id="{BBD5FF34-6011-4C64-9160-EAB6F1D57272}"/>
            </a:ext>
          </a:extLst>
        </xdr:cNvPr>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35052</xdr:rowOff>
    </xdr:from>
    <xdr:to>
      <xdr:col>3</xdr:col>
      <xdr:colOff>193675</xdr:colOff>
      <xdr:row>34</xdr:row>
      <xdr:rowOff>136652</xdr:rowOff>
    </xdr:to>
    <xdr:sp macro="" textlink="">
      <xdr:nvSpPr>
        <xdr:cNvPr id="89" name="円/楕円 88">
          <a:extLst>
            <a:ext uri="{FF2B5EF4-FFF2-40B4-BE49-F238E27FC236}">
              <a16:creationId xmlns:a16="http://schemas.microsoft.com/office/drawing/2014/main" id="{1063C9CA-0E02-4A6E-AE59-389F902D237A}"/>
            </a:ext>
          </a:extLst>
        </xdr:cNvPr>
        <xdr:cNvSpPr/>
      </xdr:nvSpPr>
      <xdr:spPr>
        <a:xfrm>
          <a:off x="2159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32</xdr:row>
      <xdr:rowOff>146829</xdr:rowOff>
    </xdr:from>
    <xdr:ext cx="762000" cy="259045"/>
    <xdr:sp macro="" textlink="">
      <xdr:nvSpPr>
        <xdr:cNvPr id="90" name="テキスト ボックス 89">
          <a:extLst>
            <a:ext uri="{FF2B5EF4-FFF2-40B4-BE49-F238E27FC236}">
              <a16:creationId xmlns:a16="http://schemas.microsoft.com/office/drawing/2014/main" id="{284111F6-2F61-476A-9A01-E80AA075FA6E}"/>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89916</xdr:rowOff>
    </xdr:from>
    <xdr:to>
      <xdr:col>1</xdr:col>
      <xdr:colOff>676275</xdr:colOff>
      <xdr:row>35</xdr:row>
      <xdr:rowOff>20066</xdr:rowOff>
    </xdr:to>
    <xdr:sp macro="" textlink="">
      <xdr:nvSpPr>
        <xdr:cNvPr id="91" name="円/楕円 90">
          <a:extLst>
            <a:ext uri="{FF2B5EF4-FFF2-40B4-BE49-F238E27FC236}">
              <a16:creationId xmlns:a16="http://schemas.microsoft.com/office/drawing/2014/main" id="{DD1D7CCD-BB4B-40B7-844F-B3AC8D3A274A}"/>
            </a:ext>
          </a:extLst>
        </xdr:cNvPr>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30243</xdr:rowOff>
    </xdr:from>
    <xdr:ext cx="762000" cy="259045"/>
    <xdr:sp macro="" textlink="">
      <xdr:nvSpPr>
        <xdr:cNvPr id="92" name="テキスト ボックス 91">
          <a:extLst>
            <a:ext uri="{FF2B5EF4-FFF2-40B4-BE49-F238E27FC236}">
              <a16:creationId xmlns:a16="http://schemas.microsoft.com/office/drawing/2014/main" id="{1751723C-3B62-4F83-A583-6640D9209E75}"/>
            </a:ext>
          </a:extLst>
        </xdr:cNvPr>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113E619A-7726-429E-8AB3-D5A8C3F505A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B2891874-874A-4396-94A5-B8CAA1B930C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965CCE32-31F3-4753-8B2C-19C3F5DE1B2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ACE9027C-7A95-4301-9D85-867B3A4AA8C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DED22762-B931-4488-BB29-661B20B0E9A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6E8D4471-057D-44A7-8486-47CFA0A3045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E7ECE522-C13A-4229-8566-EDC143CB685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2E96D537-7DE7-4FF8-958D-1AC46F921BD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47E8882E-53C3-4753-8CA1-25E4F2731C8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D9197AD8-C2F6-460C-9466-7B33DDF4182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649D36AB-EEB3-466E-9E48-3337D15835A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全国市町村平均を下回るものの、北海道市町村平均及び類似団体平均を若干上回る状況が続いている。今後も、あらゆる分野でコスト縮減を図っていく必要がある。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2CCDB75-E507-4FEB-A39C-AC442AD5CC42}"/>
            </a:ext>
          </a:extLst>
        </xdr:cNvPr>
        <xdr:cNvSpPr txBox="1"/>
      </xdr:nvSpPr>
      <xdr:spPr>
        <a:xfrm>
          <a:off x="12370921" y="162074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A790068D-5D58-4936-87F4-A8188AED538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6E40481-25F4-405E-9A01-64FE7724CFE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A9A0EA6F-7AE1-496B-9D99-44B2C1E42418}"/>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8332E4A0-25D2-464E-9C8C-80DE6FA6CF54}"/>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23AC84EA-1794-4D48-A9DF-FF56617CBEC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B2BB56D-433C-448C-BAFF-C24CC264EB77}"/>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1B19148A-EE22-4973-9ED8-76302BF299CC}"/>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4AC735EA-A017-41D3-80F4-0BD495B42815}"/>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E4D2C7F5-7B7E-4797-9645-B39F6750F54A}"/>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B53CC335-B877-44DC-9726-B911B4162E6E}"/>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8A538304-78CF-4525-A089-58958403846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C24D3B6E-88B5-450A-8C8E-9FA4B670313F}"/>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AFBBB225-0B83-4600-8F41-672AB421443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id="{53BE1A55-3D7D-4217-A0FB-FB6B52FCF4E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a:extLst>
            <a:ext uri="{FF2B5EF4-FFF2-40B4-BE49-F238E27FC236}">
              <a16:creationId xmlns:a16="http://schemas.microsoft.com/office/drawing/2014/main" id="{2C3E633D-766A-4A9F-AD51-D94CEBB9E3F2}"/>
            </a:ext>
          </a:extLst>
        </xdr:cNvPr>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CCB6157A-4B50-412A-BDDA-DBA69E59A0F8}"/>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a:extLst>
            <a:ext uri="{FF2B5EF4-FFF2-40B4-BE49-F238E27FC236}">
              <a16:creationId xmlns:a16="http://schemas.microsoft.com/office/drawing/2014/main" id="{4F858CE4-A713-4251-95C7-67B47B69C439}"/>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a:extLst>
            <a:ext uri="{FF2B5EF4-FFF2-40B4-BE49-F238E27FC236}">
              <a16:creationId xmlns:a16="http://schemas.microsoft.com/office/drawing/2014/main" id="{7626856F-0803-474F-8AE8-6A3E80F338AC}"/>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a:extLst>
            <a:ext uri="{FF2B5EF4-FFF2-40B4-BE49-F238E27FC236}">
              <a16:creationId xmlns:a16="http://schemas.microsoft.com/office/drawing/2014/main" id="{A840CE45-275C-4F8F-8DB6-4845FD9D02E4}"/>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46990</xdr:rowOff>
    </xdr:to>
    <xdr:cxnSp macro="">
      <xdr:nvCxnSpPr>
        <xdr:cNvPr id="124" name="直線コネクタ 123">
          <a:extLst>
            <a:ext uri="{FF2B5EF4-FFF2-40B4-BE49-F238E27FC236}">
              <a16:creationId xmlns:a16="http://schemas.microsoft.com/office/drawing/2014/main" id="{DCC4FA69-F9A9-4F27-8696-B86D88A89937}"/>
            </a:ext>
          </a:extLst>
        </xdr:cNvPr>
        <xdr:cNvCxnSpPr/>
      </xdr:nvCxnSpPr>
      <xdr:spPr>
        <a:xfrm>
          <a:off x="15671800" y="3228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a:extLst>
            <a:ext uri="{FF2B5EF4-FFF2-40B4-BE49-F238E27FC236}">
              <a16:creationId xmlns:a16="http://schemas.microsoft.com/office/drawing/2014/main" id="{D7F56D0F-B837-499C-907F-958758483738}"/>
            </a:ext>
          </a:extLst>
        </xdr:cNvPr>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a:extLst>
            <a:ext uri="{FF2B5EF4-FFF2-40B4-BE49-F238E27FC236}">
              <a16:creationId xmlns:a16="http://schemas.microsoft.com/office/drawing/2014/main" id="{11C3C56C-919C-44FF-A234-B448650BCF79}"/>
            </a:ext>
          </a:extLst>
        </xdr:cNvPr>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18</xdr:row>
      <xdr:rowOff>81280</xdr:rowOff>
    </xdr:from>
    <xdr:to>
      <xdr:col>22</xdr:col>
      <xdr:colOff>565150</xdr:colOff>
      <xdr:row>18</xdr:row>
      <xdr:rowOff>142240</xdr:rowOff>
    </xdr:to>
    <xdr:cxnSp macro="">
      <xdr:nvCxnSpPr>
        <xdr:cNvPr id="127" name="直線コネクタ 126">
          <a:extLst>
            <a:ext uri="{FF2B5EF4-FFF2-40B4-BE49-F238E27FC236}">
              <a16:creationId xmlns:a16="http://schemas.microsoft.com/office/drawing/2014/main" id="{87063A06-82C4-4BE0-B10F-473FB52D03B4}"/>
            </a:ext>
          </a:extLst>
        </xdr:cNvPr>
        <xdr:cNvCxnSpPr/>
      </xdr:nvCxnSpPr>
      <xdr:spPr>
        <a:xfrm>
          <a:off x="14782800" y="3167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a:extLst>
            <a:ext uri="{FF2B5EF4-FFF2-40B4-BE49-F238E27FC236}">
              <a16:creationId xmlns:a16="http://schemas.microsoft.com/office/drawing/2014/main" id="{D93E54E0-FD0F-4BA0-BE64-51FF989E4B27}"/>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165117</xdr:rowOff>
    </xdr:from>
    <xdr:ext cx="736600" cy="259045"/>
    <xdr:sp macro="" textlink="">
      <xdr:nvSpPr>
        <xdr:cNvPr id="129" name="テキスト ボックス 128">
          <a:extLst>
            <a:ext uri="{FF2B5EF4-FFF2-40B4-BE49-F238E27FC236}">
              <a16:creationId xmlns:a16="http://schemas.microsoft.com/office/drawing/2014/main" id="{8DDE56AB-4B6D-4CF8-9312-F0D09103FBD3}"/>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81280</xdr:rowOff>
    </xdr:to>
    <xdr:cxnSp macro="">
      <xdr:nvCxnSpPr>
        <xdr:cNvPr id="130" name="直線コネクタ 129">
          <a:extLst>
            <a:ext uri="{FF2B5EF4-FFF2-40B4-BE49-F238E27FC236}">
              <a16:creationId xmlns:a16="http://schemas.microsoft.com/office/drawing/2014/main" id="{767EB724-0CFD-4198-8B75-729CE975FC2D}"/>
            </a:ext>
          </a:extLst>
        </xdr:cNvPr>
        <xdr:cNvCxnSpPr/>
      </xdr:nvCxnSpPr>
      <xdr:spPr>
        <a:xfrm>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a:extLst>
            <a:ext uri="{FF2B5EF4-FFF2-40B4-BE49-F238E27FC236}">
              <a16:creationId xmlns:a16="http://schemas.microsoft.com/office/drawing/2014/main" id="{7DAEEE35-384A-4E00-AE58-7A1C78CE4E79}"/>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127017</xdr:rowOff>
    </xdr:from>
    <xdr:ext cx="762000" cy="259045"/>
    <xdr:sp macro="" textlink="">
      <xdr:nvSpPr>
        <xdr:cNvPr id="132" name="テキスト ボックス 131">
          <a:extLst>
            <a:ext uri="{FF2B5EF4-FFF2-40B4-BE49-F238E27FC236}">
              <a16:creationId xmlns:a16="http://schemas.microsoft.com/office/drawing/2014/main" id="{17B0D13F-AEBC-47B2-9308-F53F53588AD5}"/>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73660</xdr:rowOff>
    </xdr:to>
    <xdr:cxnSp macro="">
      <xdr:nvCxnSpPr>
        <xdr:cNvPr id="133" name="直線コネクタ 132">
          <a:extLst>
            <a:ext uri="{FF2B5EF4-FFF2-40B4-BE49-F238E27FC236}">
              <a16:creationId xmlns:a16="http://schemas.microsoft.com/office/drawing/2014/main" id="{DFAB8492-0930-472A-936F-8C44AEF46BCD}"/>
            </a:ext>
          </a:extLst>
        </xdr:cNvPr>
        <xdr:cNvCxnSpPr/>
      </xdr:nvCxnSpPr>
      <xdr:spPr>
        <a:xfrm>
          <a:off x="13004800" y="311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a:extLst>
            <a:ext uri="{FF2B5EF4-FFF2-40B4-BE49-F238E27FC236}">
              <a16:creationId xmlns:a16="http://schemas.microsoft.com/office/drawing/2014/main" id="{9EAE7274-37C0-4CFB-9789-C34A7F53E7E2}"/>
            </a:ext>
          </a:extLst>
        </xdr:cNvPr>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96537</xdr:rowOff>
    </xdr:from>
    <xdr:ext cx="762000" cy="259045"/>
    <xdr:sp macro="" textlink="">
      <xdr:nvSpPr>
        <xdr:cNvPr id="135" name="テキスト ボックス 134">
          <a:extLst>
            <a:ext uri="{FF2B5EF4-FFF2-40B4-BE49-F238E27FC236}">
              <a16:creationId xmlns:a16="http://schemas.microsoft.com/office/drawing/2014/main" id="{12DFC32C-8B3B-46CA-B52F-8FDE326E7AD6}"/>
            </a:ext>
          </a:extLst>
        </xdr:cNvPr>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a:extLst>
            <a:ext uri="{FF2B5EF4-FFF2-40B4-BE49-F238E27FC236}">
              <a16:creationId xmlns:a16="http://schemas.microsoft.com/office/drawing/2014/main" id="{C6BCD7C9-3D25-49B2-ABF7-D07D602E13BA}"/>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937A883C-466F-44C2-B997-4D648033CBBF}"/>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D4C17610-1AC9-4BAB-B924-ABF894598B9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5CEB7BD-7D33-4BE2-B044-087B86C4264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CB10325-C1F5-443B-A586-01B4A74266A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DB6321C-BCE2-4230-ADC5-647311778C1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03249D7-D70E-4211-B30D-C3677E88AC2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3" name="円/楕円 142">
          <a:extLst>
            <a:ext uri="{FF2B5EF4-FFF2-40B4-BE49-F238E27FC236}">
              <a16:creationId xmlns:a16="http://schemas.microsoft.com/office/drawing/2014/main" id="{75E92E1B-248E-44EF-98E5-5D9549DA261A}"/>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18</xdr:row>
      <xdr:rowOff>139717</xdr:rowOff>
    </xdr:from>
    <xdr:ext cx="762000" cy="259045"/>
    <xdr:sp macro="" textlink="">
      <xdr:nvSpPr>
        <xdr:cNvPr id="144" name="物件費該当値テキスト">
          <a:extLst>
            <a:ext uri="{FF2B5EF4-FFF2-40B4-BE49-F238E27FC236}">
              <a16:creationId xmlns:a16="http://schemas.microsoft.com/office/drawing/2014/main" id="{DF5E9B42-0E5F-4574-A0E4-D4E13353C823}"/>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5" name="円/楕円 144">
          <a:extLst>
            <a:ext uri="{FF2B5EF4-FFF2-40B4-BE49-F238E27FC236}">
              <a16:creationId xmlns:a16="http://schemas.microsoft.com/office/drawing/2014/main" id="{269A8F93-8526-45B5-9DB1-2E8E4C874B37}"/>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19</xdr:row>
      <xdr:rowOff>6367</xdr:rowOff>
    </xdr:from>
    <xdr:ext cx="736600" cy="259045"/>
    <xdr:sp macro="" textlink="">
      <xdr:nvSpPr>
        <xdr:cNvPr id="146" name="テキスト ボックス 145">
          <a:extLst>
            <a:ext uri="{FF2B5EF4-FFF2-40B4-BE49-F238E27FC236}">
              <a16:creationId xmlns:a16="http://schemas.microsoft.com/office/drawing/2014/main" id="{F14341E8-04E0-40B4-A33F-A12006C06062}"/>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7" name="円/楕円 146">
          <a:extLst>
            <a:ext uri="{FF2B5EF4-FFF2-40B4-BE49-F238E27FC236}">
              <a16:creationId xmlns:a16="http://schemas.microsoft.com/office/drawing/2014/main" id="{D659D451-F733-4D0B-95A2-BD9B723272C9}"/>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3C9E0B0D-CF0D-4B9B-A68E-3DF70EC5BD7D}"/>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49" name="円/楕円 148">
          <a:extLst>
            <a:ext uri="{FF2B5EF4-FFF2-40B4-BE49-F238E27FC236}">
              <a16:creationId xmlns:a16="http://schemas.microsoft.com/office/drawing/2014/main" id="{8EE92DDE-A99C-4D56-9052-52B6BBCAF3BB}"/>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109237</xdr:rowOff>
    </xdr:from>
    <xdr:ext cx="762000" cy="259045"/>
    <xdr:sp macro="" textlink="">
      <xdr:nvSpPr>
        <xdr:cNvPr id="150" name="テキスト ボックス 149">
          <a:extLst>
            <a:ext uri="{FF2B5EF4-FFF2-40B4-BE49-F238E27FC236}">
              <a16:creationId xmlns:a16="http://schemas.microsoft.com/office/drawing/2014/main" id="{11B3934E-FB75-4735-9263-981B67D91B1E}"/>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1" name="円/楕円 150">
          <a:extLst>
            <a:ext uri="{FF2B5EF4-FFF2-40B4-BE49-F238E27FC236}">
              <a16:creationId xmlns:a16="http://schemas.microsoft.com/office/drawing/2014/main" id="{E59D3E7D-F1AE-48A4-933C-0D1A4CFCE166}"/>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18</xdr:row>
      <xdr:rowOff>63517</xdr:rowOff>
    </xdr:from>
    <xdr:ext cx="762000" cy="259045"/>
    <xdr:sp macro="" textlink="">
      <xdr:nvSpPr>
        <xdr:cNvPr id="152" name="テキスト ボックス 151">
          <a:extLst>
            <a:ext uri="{FF2B5EF4-FFF2-40B4-BE49-F238E27FC236}">
              <a16:creationId xmlns:a16="http://schemas.microsoft.com/office/drawing/2014/main" id="{6235B729-4AF2-400A-9BB6-C66B1CA59A28}"/>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id="{E7142DB7-CF67-4C42-85B0-1B99DF94444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id="{57B68343-B3B5-402E-914D-98445ADFFC01}"/>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id="{A50BF561-BBEF-4F0C-96F3-D5DDC5F5517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id="{068B6229-F33D-4057-9CA4-E8F54F74FE8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id="{9F7AF6CB-35AB-4696-AC87-6896BED0813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id="{0443C193-D152-41CE-8948-9969034B716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id="{CC693679-1C8C-4B2C-B783-B395B1497FE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id="{F6C806C5-8999-4C8E-A051-9CBD7FA5B995}"/>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id="{52C1FC13-49C4-48C9-B705-9BF8E5F90E5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id="{88B1DA41-2C22-460C-947B-0636AEC3DA6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id="{F4694E48-0A35-4BC6-AEDC-5E71E1C2068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市町村平均及び類似団体平均を大きく上回っている状況にある。これは、独自の医療助成制度を実施していることによるものである。今後はさらに少子高齢化対策や社会保障制度に基づく福祉施策に要する扶助費の増加が見込まれるが、財政運営を圧迫しないよう、現行水準の維持に努める必要がある。</a:t>
          </a:r>
          <a:endParaRPr lang="ja-JP" altLang="ja-JP" sz="1400">
            <a:effectLst/>
          </a:endParaRPr>
        </a:p>
      </xdr:txBody>
    </xdr:sp>
    <xdr:clientData/>
  </xdr:twoCellAnchor>
  <xdr:oneCellAnchor>
    <xdr:from>
      <xdr:col>1</xdr:col>
      <xdr:colOff>38100</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1682E46B-B492-4E0E-B833-2E952CF531ED}"/>
            </a:ext>
          </a:extLst>
        </xdr:cNvPr>
        <xdr:cNvSpPr txBox="1"/>
      </xdr:nvSpPr>
      <xdr:spPr>
        <a:xfrm>
          <a:off x="732865"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id="{D6E4769E-D5E6-4FCF-A477-CE20D23AE93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93D3E0F9-A5CC-4A08-B4D9-C385FFC5EAD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a:extLst>
            <a:ext uri="{FF2B5EF4-FFF2-40B4-BE49-F238E27FC236}">
              <a16:creationId xmlns:a16="http://schemas.microsoft.com/office/drawing/2014/main" id="{75452044-DFD1-4692-A912-67A8C62F3C15}"/>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a:extLst>
            <a:ext uri="{FF2B5EF4-FFF2-40B4-BE49-F238E27FC236}">
              <a16:creationId xmlns:a16="http://schemas.microsoft.com/office/drawing/2014/main" id="{F6002531-600B-40D5-A76D-876FA0F58F1A}"/>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a:extLst>
            <a:ext uri="{FF2B5EF4-FFF2-40B4-BE49-F238E27FC236}">
              <a16:creationId xmlns:a16="http://schemas.microsoft.com/office/drawing/2014/main" id="{4920D9C8-61D4-4099-BDD5-B5FBC43D1AC6}"/>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a:extLst>
            <a:ext uri="{FF2B5EF4-FFF2-40B4-BE49-F238E27FC236}">
              <a16:creationId xmlns:a16="http://schemas.microsoft.com/office/drawing/2014/main" id="{05EF58BC-022A-471A-A807-53652402E136}"/>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a:extLst>
            <a:ext uri="{FF2B5EF4-FFF2-40B4-BE49-F238E27FC236}">
              <a16:creationId xmlns:a16="http://schemas.microsoft.com/office/drawing/2014/main" id="{A8D0E596-3C38-49EA-9BFF-1BD34FDF46EA}"/>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a:extLst>
            <a:ext uri="{FF2B5EF4-FFF2-40B4-BE49-F238E27FC236}">
              <a16:creationId xmlns:a16="http://schemas.microsoft.com/office/drawing/2014/main" id="{4E26DB3C-CE84-44A9-A3E2-66E6361241C7}"/>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2FE7FB05-CD1E-43B7-AD19-A1684FD18087}"/>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AEB1236B-CF11-4E55-A9F7-23C65A31A6EC}"/>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a:extLst>
            <a:ext uri="{FF2B5EF4-FFF2-40B4-BE49-F238E27FC236}">
              <a16:creationId xmlns:a16="http://schemas.microsoft.com/office/drawing/2014/main" id="{642BED92-161F-4659-8858-F2DA197DD519}"/>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a:extLst>
            <a:ext uri="{FF2B5EF4-FFF2-40B4-BE49-F238E27FC236}">
              <a16:creationId xmlns:a16="http://schemas.microsoft.com/office/drawing/2014/main" id="{1CD03385-7B34-4A4A-ACDF-41F9BCE72387}"/>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a:extLst>
            <a:ext uri="{FF2B5EF4-FFF2-40B4-BE49-F238E27FC236}">
              <a16:creationId xmlns:a16="http://schemas.microsoft.com/office/drawing/2014/main" id="{4D94856D-49F9-4F3F-88AE-22F754924E3C}"/>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a:extLst>
            <a:ext uri="{FF2B5EF4-FFF2-40B4-BE49-F238E27FC236}">
              <a16:creationId xmlns:a16="http://schemas.microsoft.com/office/drawing/2014/main" id="{82ADFCAD-CE36-49E2-9184-B417B7CDFF3F}"/>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a:extLst>
            <a:ext uri="{FF2B5EF4-FFF2-40B4-BE49-F238E27FC236}">
              <a16:creationId xmlns:a16="http://schemas.microsoft.com/office/drawing/2014/main" id="{3A2A2DE5-6E0E-4642-91DF-0D5A76AF70E2}"/>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a:extLst>
            <a:ext uri="{FF2B5EF4-FFF2-40B4-BE49-F238E27FC236}">
              <a16:creationId xmlns:a16="http://schemas.microsoft.com/office/drawing/2014/main" id="{5DF81653-8FE4-4E39-BF91-D1A4CDA0723B}"/>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a:extLst>
            <a:ext uri="{FF2B5EF4-FFF2-40B4-BE49-F238E27FC236}">
              <a16:creationId xmlns:a16="http://schemas.microsoft.com/office/drawing/2014/main" id="{09D811CA-93ED-4B12-8F54-52AFB18A076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a:extLst>
            <a:ext uri="{FF2B5EF4-FFF2-40B4-BE49-F238E27FC236}">
              <a16:creationId xmlns:a16="http://schemas.microsoft.com/office/drawing/2014/main" id="{521E7CA5-1C3F-41F2-8028-F6B3C33E9202}"/>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a:extLst>
            <a:ext uri="{FF2B5EF4-FFF2-40B4-BE49-F238E27FC236}">
              <a16:creationId xmlns:a16="http://schemas.microsoft.com/office/drawing/2014/main" id="{C154D8E5-4E82-4D31-88A3-99B82AF71FA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a:extLst>
            <a:ext uri="{FF2B5EF4-FFF2-40B4-BE49-F238E27FC236}">
              <a16:creationId xmlns:a16="http://schemas.microsoft.com/office/drawing/2014/main" id="{63EF4042-3D6B-466D-9851-F8BFF0877F1E}"/>
            </a:ext>
          </a:extLst>
        </xdr:cNvPr>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a:extLst>
            <a:ext uri="{FF2B5EF4-FFF2-40B4-BE49-F238E27FC236}">
              <a16:creationId xmlns:a16="http://schemas.microsoft.com/office/drawing/2014/main" id="{B674E6F4-542E-4A19-8BEC-197044E4021D}"/>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a:extLst>
            <a:ext uri="{FF2B5EF4-FFF2-40B4-BE49-F238E27FC236}">
              <a16:creationId xmlns:a16="http://schemas.microsoft.com/office/drawing/2014/main" id="{21A3B1A2-3222-4C2C-A345-6EAC8E258173}"/>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a:extLst>
            <a:ext uri="{FF2B5EF4-FFF2-40B4-BE49-F238E27FC236}">
              <a16:creationId xmlns:a16="http://schemas.microsoft.com/office/drawing/2014/main" id="{A632F78E-86CF-46B8-A12C-777DCEE57B65}"/>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a:extLst>
            <a:ext uri="{FF2B5EF4-FFF2-40B4-BE49-F238E27FC236}">
              <a16:creationId xmlns:a16="http://schemas.microsoft.com/office/drawing/2014/main" id="{6B623CF2-5F7C-4C7C-84E9-0509A89650C6}"/>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xdr:rowOff>
    </xdr:from>
    <xdr:to>
      <xdr:col>7</xdr:col>
      <xdr:colOff>15875</xdr:colOff>
      <xdr:row>59</xdr:row>
      <xdr:rowOff>22225</xdr:rowOff>
    </xdr:to>
    <xdr:cxnSp macro="">
      <xdr:nvCxnSpPr>
        <xdr:cNvPr id="189" name="直線コネクタ 188">
          <a:extLst>
            <a:ext uri="{FF2B5EF4-FFF2-40B4-BE49-F238E27FC236}">
              <a16:creationId xmlns:a16="http://schemas.microsoft.com/office/drawing/2014/main" id="{63A3F717-746F-4B24-8551-070BD552483A}"/>
            </a:ext>
          </a:extLst>
        </xdr:cNvPr>
        <xdr:cNvCxnSpPr/>
      </xdr:nvCxnSpPr>
      <xdr:spPr>
        <a:xfrm>
          <a:off x="3987800" y="10118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a:extLst>
            <a:ext uri="{FF2B5EF4-FFF2-40B4-BE49-F238E27FC236}">
              <a16:creationId xmlns:a16="http://schemas.microsoft.com/office/drawing/2014/main" id="{0DB03906-C72A-42A4-8E4B-A1B9A15D566D}"/>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a:extLst>
            <a:ext uri="{FF2B5EF4-FFF2-40B4-BE49-F238E27FC236}">
              <a16:creationId xmlns:a16="http://schemas.microsoft.com/office/drawing/2014/main" id="{245339F8-1782-4BE8-84F6-BD1E0ED77FD5}"/>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59</xdr:row>
      <xdr:rowOff>3175</xdr:rowOff>
    </xdr:from>
    <xdr:to>
      <xdr:col>5</xdr:col>
      <xdr:colOff>549275</xdr:colOff>
      <xdr:row>59</xdr:row>
      <xdr:rowOff>3175</xdr:rowOff>
    </xdr:to>
    <xdr:cxnSp macro="">
      <xdr:nvCxnSpPr>
        <xdr:cNvPr id="192" name="直線コネクタ 191">
          <a:extLst>
            <a:ext uri="{FF2B5EF4-FFF2-40B4-BE49-F238E27FC236}">
              <a16:creationId xmlns:a16="http://schemas.microsoft.com/office/drawing/2014/main" id="{713E658D-86AA-4F43-A016-5CCD8C64A774}"/>
            </a:ext>
          </a:extLst>
        </xdr:cNvPr>
        <xdr:cNvCxnSpPr/>
      </xdr:nvCxnSpPr>
      <xdr:spPr>
        <a:xfrm>
          <a:off x="3098800" y="10118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a:extLst>
            <a:ext uri="{FF2B5EF4-FFF2-40B4-BE49-F238E27FC236}">
              <a16:creationId xmlns:a16="http://schemas.microsoft.com/office/drawing/2014/main" id="{6356B0DA-763F-4E86-AF18-B3C0FD05457D}"/>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92727</xdr:rowOff>
    </xdr:from>
    <xdr:ext cx="736600" cy="259045"/>
    <xdr:sp macro="" textlink="">
      <xdr:nvSpPr>
        <xdr:cNvPr id="194" name="テキスト ボックス 193">
          <a:extLst>
            <a:ext uri="{FF2B5EF4-FFF2-40B4-BE49-F238E27FC236}">
              <a16:creationId xmlns:a16="http://schemas.microsoft.com/office/drawing/2014/main" id="{D1EE23CF-41A7-4184-89B9-45B92874F314}"/>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xdr:rowOff>
    </xdr:from>
    <xdr:to>
      <xdr:col>4</xdr:col>
      <xdr:colOff>346075</xdr:colOff>
      <xdr:row>59</xdr:row>
      <xdr:rowOff>3175</xdr:rowOff>
    </xdr:to>
    <xdr:cxnSp macro="">
      <xdr:nvCxnSpPr>
        <xdr:cNvPr id="195" name="直線コネクタ 194">
          <a:extLst>
            <a:ext uri="{FF2B5EF4-FFF2-40B4-BE49-F238E27FC236}">
              <a16:creationId xmlns:a16="http://schemas.microsoft.com/office/drawing/2014/main" id="{BCB149D3-B96F-4675-B54B-C7B160F6F68B}"/>
            </a:ext>
          </a:extLst>
        </xdr:cNvPr>
        <xdr:cNvCxnSpPr/>
      </xdr:nvCxnSpPr>
      <xdr:spPr>
        <a:xfrm>
          <a:off x="2209800" y="10118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a:extLst>
            <a:ext uri="{FF2B5EF4-FFF2-40B4-BE49-F238E27FC236}">
              <a16:creationId xmlns:a16="http://schemas.microsoft.com/office/drawing/2014/main" id="{C9570BE4-93DC-4D27-9896-4B5D18CF8397}"/>
            </a:ext>
          </a:extLst>
        </xdr:cNvPr>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73677</xdr:rowOff>
    </xdr:from>
    <xdr:ext cx="762000" cy="259045"/>
    <xdr:sp macro="" textlink="">
      <xdr:nvSpPr>
        <xdr:cNvPr id="197" name="テキスト ボックス 196">
          <a:extLst>
            <a:ext uri="{FF2B5EF4-FFF2-40B4-BE49-F238E27FC236}">
              <a16:creationId xmlns:a16="http://schemas.microsoft.com/office/drawing/2014/main" id="{C9E64A6E-7C6E-4535-9788-1B5655F6627B}"/>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136525</xdr:rowOff>
    </xdr:from>
    <xdr:to>
      <xdr:col>3</xdr:col>
      <xdr:colOff>142875</xdr:colOff>
      <xdr:row>59</xdr:row>
      <xdr:rowOff>3175</xdr:rowOff>
    </xdr:to>
    <xdr:cxnSp macro="">
      <xdr:nvCxnSpPr>
        <xdr:cNvPr id="198" name="直線コネクタ 197">
          <a:extLst>
            <a:ext uri="{FF2B5EF4-FFF2-40B4-BE49-F238E27FC236}">
              <a16:creationId xmlns:a16="http://schemas.microsoft.com/office/drawing/2014/main" id="{8A132AE4-2E37-4BB9-8D29-C0174A2EDC9B}"/>
            </a:ext>
          </a:extLst>
        </xdr:cNvPr>
        <xdr:cNvCxnSpPr/>
      </xdr:nvCxnSpPr>
      <xdr:spPr>
        <a:xfrm>
          <a:off x="1320800" y="1008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a:extLst>
            <a:ext uri="{FF2B5EF4-FFF2-40B4-BE49-F238E27FC236}">
              <a16:creationId xmlns:a16="http://schemas.microsoft.com/office/drawing/2014/main" id="{6464207F-A865-49E9-A377-F9C5E0A7478F}"/>
            </a:ext>
          </a:extLst>
        </xdr:cNvPr>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73677</xdr:rowOff>
    </xdr:from>
    <xdr:ext cx="762000" cy="259045"/>
    <xdr:sp macro="" textlink="">
      <xdr:nvSpPr>
        <xdr:cNvPr id="200" name="テキスト ボックス 199">
          <a:extLst>
            <a:ext uri="{FF2B5EF4-FFF2-40B4-BE49-F238E27FC236}">
              <a16:creationId xmlns:a16="http://schemas.microsoft.com/office/drawing/2014/main" id="{49D70672-FA19-4AE8-A4FD-9B829EB533AD}"/>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a:extLst>
            <a:ext uri="{FF2B5EF4-FFF2-40B4-BE49-F238E27FC236}">
              <a16:creationId xmlns:a16="http://schemas.microsoft.com/office/drawing/2014/main" id="{33332B6B-618B-4B96-8D3A-4DCD800F7AD0}"/>
            </a:ext>
          </a:extLst>
        </xdr:cNvPr>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26052</xdr:rowOff>
    </xdr:from>
    <xdr:ext cx="762000" cy="259045"/>
    <xdr:sp macro="" textlink="">
      <xdr:nvSpPr>
        <xdr:cNvPr id="202" name="テキスト ボックス 201">
          <a:extLst>
            <a:ext uri="{FF2B5EF4-FFF2-40B4-BE49-F238E27FC236}">
              <a16:creationId xmlns:a16="http://schemas.microsoft.com/office/drawing/2014/main" id="{A2DFCACA-AC1C-4103-BA2C-B2348E2B29F3}"/>
            </a:ext>
          </a:extLst>
        </xdr:cNvPr>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28CF9859-3D19-4381-A915-7C8F80305E4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8636BCD-8918-45C9-A3A4-356EFF3F599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226A5CC-97C7-4855-AC61-77AEBD9CACB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9B10CBAA-29B7-48F3-AAB7-E8E6966727D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F44B684-FFDD-48DA-A91E-9605AC4FCEE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142875</xdr:rowOff>
    </xdr:from>
    <xdr:to>
      <xdr:col>7</xdr:col>
      <xdr:colOff>66675</xdr:colOff>
      <xdr:row>59</xdr:row>
      <xdr:rowOff>73025</xdr:rowOff>
    </xdr:to>
    <xdr:sp macro="" textlink="">
      <xdr:nvSpPr>
        <xdr:cNvPr id="208" name="円/楕円 207">
          <a:extLst>
            <a:ext uri="{FF2B5EF4-FFF2-40B4-BE49-F238E27FC236}">
              <a16:creationId xmlns:a16="http://schemas.microsoft.com/office/drawing/2014/main" id="{B9EC1D90-FF03-4877-8197-EF066C4A6463}"/>
            </a:ext>
          </a:extLst>
        </xdr:cNvPr>
        <xdr:cNvSpPr/>
      </xdr:nvSpPr>
      <xdr:spPr>
        <a:xfrm>
          <a:off x="47752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58</xdr:row>
      <xdr:rowOff>114952</xdr:rowOff>
    </xdr:from>
    <xdr:ext cx="762000" cy="259045"/>
    <xdr:sp macro="" textlink="">
      <xdr:nvSpPr>
        <xdr:cNvPr id="209" name="扶助費該当値テキスト">
          <a:extLst>
            <a:ext uri="{FF2B5EF4-FFF2-40B4-BE49-F238E27FC236}">
              <a16:creationId xmlns:a16="http://schemas.microsoft.com/office/drawing/2014/main" id="{0B76C43B-BDB6-4B1B-908A-C2E7A4AB01FF}"/>
            </a:ext>
          </a:extLst>
        </xdr:cNvPr>
        <xdr:cNvSpPr txBox="1"/>
      </xdr:nvSpPr>
      <xdr:spPr>
        <a:xfrm>
          <a:off x="49149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123825</xdr:rowOff>
    </xdr:from>
    <xdr:to>
      <xdr:col>5</xdr:col>
      <xdr:colOff>600075</xdr:colOff>
      <xdr:row>59</xdr:row>
      <xdr:rowOff>53975</xdr:rowOff>
    </xdr:to>
    <xdr:sp macro="" textlink="">
      <xdr:nvSpPr>
        <xdr:cNvPr id="210" name="円/楕円 209">
          <a:extLst>
            <a:ext uri="{FF2B5EF4-FFF2-40B4-BE49-F238E27FC236}">
              <a16:creationId xmlns:a16="http://schemas.microsoft.com/office/drawing/2014/main" id="{26462002-373F-4A38-B169-8DAF69E8DF0D}"/>
            </a:ext>
          </a:extLst>
        </xdr:cNvPr>
        <xdr:cNvSpPr/>
      </xdr:nvSpPr>
      <xdr:spPr>
        <a:xfrm>
          <a:off x="3937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59</xdr:row>
      <xdr:rowOff>38752</xdr:rowOff>
    </xdr:from>
    <xdr:ext cx="736600" cy="259045"/>
    <xdr:sp macro="" textlink="">
      <xdr:nvSpPr>
        <xdr:cNvPr id="211" name="テキスト ボックス 210">
          <a:extLst>
            <a:ext uri="{FF2B5EF4-FFF2-40B4-BE49-F238E27FC236}">
              <a16:creationId xmlns:a16="http://schemas.microsoft.com/office/drawing/2014/main" id="{41F6B6E3-792A-4CA8-B8F6-04D11EC5AD5B}"/>
            </a:ext>
          </a:extLst>
        </xdr:cNvPr>
        <xdr:cNvSpPr txBox="1"/>
      </xdr:nvSpPr>
      <xdr:spPr>
        <a:xfrm>
          <a:off x="3606800" y="1015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123825</xdr:rowOff>
    </xdr:from>
    <xdr:to>
      <xdr:col>4</xdr:col>
      <xdr:colOff>396875</xdr:colOff>
      <xdr:row>59</xdr:row>
      <xdr:rowOff>53975</xdr:rowOff>
    </xdr:to>
    <xdr:sp macro="" textlink="">
      <xdr:nvSpPr>
        <xdr:cNvPr id="212" name="円/楕円 211">
          <a:extLst>
            <a:ext uri="{FF2B5EF4-FFF2-40B4-BE49-F238E27FC236}">
              <a16:creationId xmlns:a16="http://schemas.microsoft.com/office/drawing/2014/main" id="{268A93C6-C355-42B9-A573-32F6D238F189}"/>
            </a:ext>
          </a:extLst>
        </xdr:cNvPr>
        <xdr:cNvSpPr/>
      </xdr:nvSpPr>
      <xdr:spPr>
        <a:xfrm>
          <a:off x="3048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59</xdr:row>
      <xdr:rowOff>38752</xdr:rowOff>
    </xdr:from>
    <xdr:ext cx="762000" cy="259045"/>
    <xdr:sp macro="" textlink="">
      <xdr:nvSpPr>
        <xdr:cNvPr id="213" name="テキスト ボックス 212">
          <a:extLst>
            <a:ext uri="{FF2B5EF4-FFF2-40B4-BE49-F238E27FC236}">
              <a16:creationId xmlns:a16="http://schemas.microsoft.com/office/drawing/2014/main" id="{1EE2A055-1FBD-4F2F-BB00-32A464B1C34D}"/>
            </a:ext>
          </a:extLst>
        </xdr:cNvPr>
        <xdr:cNvSpPr txBox="1"/>
      </xdr:nvSpPr>
      <xdr:spPr>
        <a:xfrm>
          <a:off x="2717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123825</xdr:rowOff>
    </xdr:from>
    <xdr:to>
      <xdr:col>3</xdr:col>
      <xdr:colOff>193675</xdr:colOff>
      <xdr:row>59</xdr:row>
      <xdr:rowOff>53975</xdr:rowOff>
    </xdr:to>
    <xdr:sp macro="" textlink="">
      <xdr:nvSpPr>
        <xdr:cNvPr id="214" name="円/楕円 213">
          <a:extLst>
            <a:ext uri="{FF2B5EF4-FFF2-40B4-BE49-F238E27FC236}">
              <a16:creationId xmlns:a16="http://schemas.microsoft.com/office/drawing/2014/main" id="{BAFD98D1-2839-4D58-B07A-82ADCF329CAE}"/>
            </a:ext>
          </a:extLst>
        </xdr:cNvPr>
        <xdr:cNvSpPr/>
      </xdr:nvSpPr>
      <xdr:spPr>
        <a:xfrm>
          <a:off x="2159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59</xdr:row>
      <xdr:rowOff>38752</xdr:rowOff>
    </xdr:from>
    <xdr:ext cx="762000" cy="259045"/>
    <xdr:sp macro="" textlink="">
      <xdr:nvSpPr>
        <xdr:cNvPr id="215" name="テキスト ボックス 214">
          <a:extLst>
            <a:ext uri="{FF2B5EF4-FFF2-40B4-BE49-F238E27FC236}">
              <a16:creationId xmlns:a16="http://schemas.microsoft.com/office/drawing/2014/main" id="{DBB162CB-2122-4246-B608-58C5284DE7CC}"/>
            </a:ext>
          </a:extLst>
        </xdr:cNvPr>
        <xdr:cNvSpPr txBox="1"/>
      </xdr:nvSpPr>
      <xdr:spPr>
        <a:xfrm>
          <a:off x="1828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85725</xdr:rowOff>
    </xdr:from>
    <xdr:to>
      <xdr:col>1</xdr:col>
      <xdr:colOff>676275</xdr:colOff>
      <xdr:row>59</xdr:row>
      <xdr:rowOff>15875</xdr:rowOff>
    </xdr:to>
    <xdr:sp macro="" textlink="">
      <xdr:nvSpPr>
        <xdr:cNvPr id="216" name="円/楕円 215">
          <a:extLst>
            <a:ext uri="{FF2B5EF4-FFF2-40B4-BE49-F238E27FC236}">
              <a16:creationId xmlns:a16="http://schemas.microsoft.com/office/drawing/2014/main" id="{0739183C-813A-41B3-ADA8-C1BA8747BCBB}"/>
            </a:ext>
          </a:extLst>
        </xdr:cNvPr>
        <xdr:cNvSpPr/>
      </xdr:nvSpPr>
      <xdr:spPr>
        <a:xfrm>
          <a:off x="1270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59</xdr:row>
      <xdr:rowOff>652</xdr:rowOff>
    </xdr:from>
    <xdr:ext cx="762000" cy="259045"/>
    <xdr:sp macro="" textlink="">
      <xdr:nvSpPr>
        <xdr:cNvPr id="217" name="テキスト ボックス 216">
          <a:extLst>
            <a:ext uri="{FF2B5EF4-FFF2-40B4-BE49-F238E27FC236}">
              <a16:creationId xmlns:a16="http://schemas.microsoft.com/office/drawing/2014/main" id="{C0C583A0-041D-4AA2-8549-5CE596E16CED}"/>
            </a:ext>
          </a:extLst>
        </xdr:cNvPr>
        <xdr:cNvSpPr txBox="1"/>
      </xdr:nvSpPr>
      <xdr:spPr>
        <a:xfrm>
          <a:off x="939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a:extLst>
            <a:ext uri="{FF2B5EF4-FFF2-40B4-BE49-F238E27FC236}">
              <a16:creationId xmlns:a16="http://schemas.microsoft.com/office/drawing/2014/main" id="{8E0F2361-E5B8-4722-B4C0-16EA396949B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a:extLst>
            <a:ext uri="{FF2B5EF4-FFF2-40B4-BE49-F238E27FC236}">
              <a16:creationId xmlns:a16="http://schemas.microsoft.com/office/drawing/2014/main" id="{58A23F53-27F8-4732-BA41-7FF1D6B32CC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a:extLst>
            <a:ext uri="{FF2B5EF4-FFF2-40B4-BE49-F238E27FC236}">
              <a16:creationId xmlns:a16="http://schemas.microsoft.com/office/drawing/2014/main" id="{816F65A0-9CB4-4A6C-B7F9-9A56809934D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a:extLst>
            <a:ext uri="{FF2B5EF4-FFF2-40B4-BE49-F238E27FC236}">
              <a16:creationId xmlns:a16="http://schemas.microsoft.com/office/drawing/2014/main" id="{B78803B7-066F-40A8-80DE-32C37F8023E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a:extLst>
            <a:ext uri="{FF2B5EF4-FFF2-40B4-BE49-F238E27FC236}">
              <a16:creationId xmlns:a16="http://schemas.microsoft.com/office/drawing/2014/main" id="{9EB5FDAB-8565-499F-A589-82DDE7D714B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a:extLst>
            <a:ext uri="{FF2B5EF4-FFF2-40B4-BE49-F238E27FC236}">
              <a16:creationId xmlns:a16="http://schemas.microsoft.com/office/drawing/2014/main" id="{1EC8B3E8-0AE9-4E3B-B5A7-F8380DFFC58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a:extLst>
            <a:ext uri="{FF2B5EF4-FFF2-40B4-BE49-F238E27FC236}">
              <a16:creationId xmlns:a16="http://schemas.microsoft.com/office/drawing/2014/main" id="{2A77B53F-91EC-4214-96DB-29486595A59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a:extLst>
            <a:ext uri="{FF2B5EF4-FFF2-40B4-BE49-F238E27FC236}">
              <a16:creationId xmlns:a16="http://schemas.microsoft.com/office/drawing/2014/main" id="{E8A636A2-2A20-4A8F-8F45-909FF13A56E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a:extLst>
            <a:ext uri="{FF2B5EF4-FFF2-40B4-BE49-F238E27FC236}">
              <a16:creationId xmlns:a16="http://schemas.microsoft.com/office/drawing/2014/main" id="{470CE7CF-D62B-4559-949D-F1FE6EB428E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a:extLst>
            <a:ext uri="{FF2B5EF4-FFF2-40B4-BE49-F238E27FC236}">
              <a16:creationId xmlns:a16="http://schemas.microsoft.com/office/drawing/2014/main" id="{67F196E2-ED09-46A6-A005-728CC14013C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a:extLst>
            <a:ext uri="{FF2B5EF4-FFF2-40B4-BE49-F238E27FC236}">
              <a16:creationId xmlns:a16="http://schemas.microsoft.com/office/drawing/2014/main" id="{32535AB6-6667-41F3-BC94-923218CF4A1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　全国市町村平均、北海道市町村平均及び類似団体平均を下回っている状況にある。その他の要因の一つは、特別会計への繰出金である。今後は、繰出しの必要な会計については、独立採算の原則に立ち、健全経営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535CDD04-89CD-4680-8D8D-8BC1BEEC220D}"/>
            </a:ext>
          </a:extLst>
        </xdr:cNvPr>
        <xdr:cNvSpPr txBox="1"/>
      </xdr:nvSpPr>
      <xdr:spPr>
        <a:xfrm>
          <a:off x="12370921"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a:extLst>
            <a:ext uri="{FF2B5EF4-FFF2-40B4-BE49-F238E27FC236}">
              <a16:creationId xmlns:a16="http://schemas.microsoft.com/office/drawing/2014/main" id="{BB7AFEA2-CAA4-432D-8A17-796A3A64288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683ED2DD-4E09-44A8-A8E7-3DF89C44D23B}"/>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a:extLst>
            <a:ext uri="{FF2B5EF4-FFF2-40B4-BE49-F238E27FC236}">
              <a16:creationId xmlns:a16="http://schemas.microsoft.com/office/drawing/2014/main" id="{9179E20A-9B2C-4A87-9545-DB3302029BD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a:extLst>
            <a:ext uri="{FF2B5EF4-FFF2-40B4-BE49-F238E27FC236}">
              <a16:creationId xmlns:a16="http://schemas.microsoft.com/office/drawing/2014/main" id="{DE4FAB40-FC08-4F1F-8193-912BBBDC619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a:extLst>
            <a:ext uri="{FF2B5EF4-FFF2-40B4-BE49-F238E27FC236}">
              <a16:creationId xmlns:a16="http://schemas.microsoft.com/office/drawing/2014/main" id="{0E559E93-B475-41B6-832F-0B1E8AE8442B}"/>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a:extLst>
            <a:ext uri="{FF2B5EF4-FFF2-40B4-BE49-F238E27FC236}">
              <a16:creationId xmlns:a16="http://schemas.microsoft.com/office/drawing/2014/main" id="{37EA5727-5B6A-4EBC-B197-1FC15ABF3E3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a:extLst>
            <a:ext uri="{FF2B5EF4-FFF2-40B4-BE49-F238E27FC236}">
              <a16:creationId xmlns:a16="http://schemas.microsoft.com/office/drawing/2014/main" id="{9F714DAF-DC37-4413-8AFB-747E71F6BE0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a:extLst>
            <a:ext uri="{FF2B5EF4-FFF2-40B4-BE49-F238E27FC236}">
              <a16:creationId xmlns:a16="http://schemas.microsoft.com/office/drawing/2014/main" id="{5D053596-D132-4698-B8CB-1710282AA6E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a:extLst>
            <a:ext uri="{FF2B5EF4-FFF2-40B4-BE49-F238E27FC236}">
              <a16:creationId xmlns:a16="http://schemas.microsoft.com/office/drawing/2014/main" id="{A01ACBA9-D5CA-460F-941D-529E78DFDA6D}"/>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a:extLst>
            <a:ext uri="{FF2B5EF4-FFF2-40B4-BE49-F238E27FC236}">
              <a16:creationId xmlns:a16="http://schemas.microsoft.com/office/drawing/2014/main" id="{A96ACD54-C42C-4771-8BEC-37D3AC103189}"/>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a:extLst>
            <a:ext uri="{FF2B5EF4-FFF2-40B4-BE49-F238E27FC236}">
              <a16:creationId xmlns:a16="http://schemas.microsoft.com/office/drawing/2014/main" id="{BA5DCEBA-5A36-4346-B14A-1FA3DF8F5E6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a:extLst>
            <a:ext uri="{FF2B5EF4-FFF2-40B4-BE49-F238E27FC236}">
              <a16:creationId xmlns:a16="http://schemas.microsoft.com/office/drawing/2014/main" id="{D8D54051-EC08-4816-BAA9-71D182566A1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a:extLst>
            <a:ext uri="{FF2B5EF4-FFF2-40B4-BE49-F238E27FC236}">
              <a16:creationId xmlns:a16="http://schemas.microsoft.com/office/drawing/2014/main" id="{44B3A157-8B42-4E31-AFAC-25AC7445583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BC43050A-C69C-47F7-B543-7C6BE3BCCEF2}"/>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a:extLst>
            <a:ext uri="{FF2B5EF4-FFF2-40B4-BE49-F238E27FC236}">
              <a16:creationId xmlns:a16="http://schemas.microsoft.com/office/drawing/2014/main" id="{85A419F4-EDEB-4856-9935-D30EC86DBB9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a:extLst>
            <a:ext uri="{FF2B5EF4-FFF2-40B4-BE49-F238E27FC236}">
              <a16:creationId xmlns:a16="http://schemas.microsoft.com/office/drawing/2014/main" id="{2ECC5C97-23EC-4C7C-A10F-26567CA3BD4A}"/>
            </a:ext>
          </a:extLst>
        </xdr:cNvPr>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a:extLst>
            <a:ext uri="{FF2B5EF4-FFF2-40B4-BE49-F238E27FC236}">
              <a16:creationId xmlns:a16="http://schemas.microsoft.com/office/drawing/2014/main" id="{5F60AF15-F807-4B25-A1E6-40CB85450E94}"/>
            </a:ext>
          </a:extLst>
        </xdr:cNvPr>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a:extLst>
            <a:ext uri="{FF2B5EF4-FFF2-40B4-BE49-F238E27FC236}">
              <a16:creationId xmlns:a16="http://schemas.microsoft.com/office/drawing/2014/main" id="{131E1471-64E2-416F-8B9C-B19781BD177E}"/>
            </a:ext>
          </a:extLst>
        </xdr:cNvPr>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a:extLst>
            <a:ext uri="{FF2B5EF4-FFF2-40B4-BE49-F238E27FC236}">
              <a16:creationId xmlns:a16="http://schemas.microsoft.com/office/drawing/2014/main" id="{241E9B7A-9AC7-461B-8346-BCC31BEDF572}"/>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a:extLst>
            <a:ext uri="{FF2B5EF4-FFF2-40B4-BE49-F238E27FC236}">
              <a16:creationId xmlns:a16="http://schemas.microsoft.com/office/drawing/2014/main" id="{D1D6BFCD-04B9-4973-BB2D-AD90670131A3}"/>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130810</xdr:rowOff>
    </xdr:to>
    <xdr:cxnSp macro="">
      <xdr:nvCxnSpPr>
        <xdr:cNvPr id="250" name="直線コネクタ 249">
          <a:extLst>
            <a:ext uri="{FF2B5EF4-FFF2-40B4-BE49-F238E27FC236}">
              <a16:creationId xmlns:a16="http://schemas.microsoft.com/office/drawing/2014/main" id="{E1DA4E1D-859E-4F68-9993-162952E87CE6}"/>
            </a:ext>
          </a:extLst>
        </xdr:cNvPr>
        <xdr:cNvCxnSpPr/>
      </xdr:nvCxnSpPr>
      <xdr:spPr>
        <a:xfrm>
          <a:off x="15671800" y="9560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a:extLst>
            <a:ext uri="{FF2B5EF4-FFF2-40B4-BE49-F238E27FC236}">
              <a16:creationId xmlns:a16="http://schemas.microsoft.com/office/drawing/2014/main" id="{6D251BC9-385A-4F40-920A-C15ABDC7FA13}"/>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a:extLst>
            <a:ext uri="{FF2B5EF4-FFF2-40B4-BE49-F238E27FC236}">
              <a16:creationId xmlns:a16="http://schemas.microsoft.com/office/drawing/2014/main" id="{F886B2AA-9983-4CDC-BFEA-C9CE470CF9D7}"/>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115570</xdr:rowOff>
    </xdr:from>
    <xdr:to>
      <xdr:col>22</xdr:col>
      <xdr:colOff>565150</xdr:colOff>
      <xdr:row>55</xdr:row>
      <xdr:rowOff>130810</xdr:rowOff>
    </xdr:to>
    <xdr:cxnSp macro="">
      <xdr:nvCxnSpPr>
        <xdr:cNvPr id="253" name="直線コネクタ 252">
          <a:extLst>
            <a:ext uri="{FF2B5EF4-FFF2-40B4-BE49-F238E27FC236}">
              <a16:creationId xmlns:a16="http://schemas.microsoft.com/office/drawing/2014/main" id="{A7788865-233B-482C-9032-D89ACB8E8F1A}"/>
            </a:ext>
          </a:extLst>
        </xdr:cNvPr>
        <xdr:cNvCxnSpPr/>
      </xdr:nvCxnSpPr>
      <xdr:spPr>
        <a:xfrm>
          <a:off x="14782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a:extLst>
            <a:ext uri="{FF2B5EF4-FFF2-40B4-BE49-F238E27FC236}">
              <a16:creationId xmlns:a16="http://schemas.microsoft.com/office/drawing/2014/main" id="{638303CC-63D6-4609-8160-2770F6E06997}"/>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82567</xdr:rowOff>
    </xdr:from>
    <xdr:ext cx="736600" cy="259045"/>
    <xdr:sp macro="" textlink="">
      <xdr:nvSpPr>
        <xdr:cNvPr id="255" name="テキスト ボックス 254">
          <a:extLst>
            <a:ext uri="{FF2B5EF4-FFF2-40B4-BE49-F238E27FC236}">
              <a16:creationId xmlns:a16="http://schemas.microsoft.com/office/drawing/2014/main" id="{CCF84BAA-0CCE-41D4-8874-A956DEB800E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115570</xdr:rowOff>
    </xdr:to>
    <xdr:cxnSp macro="">
      <xdr:nvCxnSpPr>
        <xdr:cNvPr id="256" name="直線コネクタ 255">
          <a:extLst>
            <a:ext uri="{FF2B5EF4-FFF2-40B4-BE49-F238E27FC236}">
              <a16:creationId xmlns:a16="http://schemas.microsoft.com/office/drawing/2014/main" id="{6C68417E-3AFE-4813-819C-64BE9B1B853E}"/>
            </a:ext>
          </a:extLst>
        </xdr:cNvPr>
        <xdr:cNvCxnSpPr/>
      </xdr:nvCxnSpPr>
      <xdr:spPr>
        <a:xfrm>
          <a:off x="13893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a:extLst>
            <a:ext uri="{FF2B5EF4-FFF2-40B4-BE49-F238E27FC236}">
              <a16:creationId xmlns:a16="http://schemas.microsoft.com/office/drawing/2014/main" id="{239402B9-1664-4645-8107-B9ABEF75EE57}"/>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AB07426D-6F26-452E-95C7-9AE32162977D}"/>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138430</xdr:rowOff>
    </xdr:to>
    <xdr:cxnSp macro="">
      <xdr:nvCxnSpPr>
        <xdr:cNvPr id="259" name="直線コネクタ 258">
          <a:extLst>
            <a:ext uri="{FF2B5EF4-FFF2-40B4-BE49-F238E27FC236}">
              <a16:creationId xmlns:a16="http://schemas.microsoft.com/office/drawing/2014/main" id="{D3B3D4C2-B878-4B51-A1BE-F2CA8FC7FB2F}"/>
            </a:ext>
          </a:extLst>
        </xdr:cNvPr>
        <xdr:cNvCxnSpPr/>
      </xdr:nvCxnSpPr>
      <xdr:spPr>
        <a:xfrm flipV="1">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a:extLst>
            <a:ext uri="{FF2B5EF4-FFF2-40B4-BE49-F238E27FC236}">
              <a16:creationId xmlns:a16="http://schemas.microsoft.com/office/drawing/2014/main" id="{2CB21B25-7254-495C-AE36-23FF549CDDA1}"/>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FBF09D97-5F18-4291-A8D7-759F9301A8F7}"/>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a:extLst>
            <a:ext uri="{FF2B5EF4-FFF2-40B4-BE49-F238E27FC236}">
              <a16:creationId xmlns:a16="http://schemas.microsoft.com/office/drawing/2014/main" id="{86BE3164-9CCC-4B86-A1A2-7E3014BE1212}"/>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21607</xdr:rowOff>
    </xdr:from>
    <xdr:ext cx="762000" cy="259045"/>
    <xdr:sp macro="" textlink="">
      <xdr:nvSpPr>
        <xdr:cNvPr id="263" name="テキスト ボックス 262">
          <a:extLst>
            <a:ext uri="{FF2B5EF4-FFF2-40B4-BE49-F238E27FC236}">
              <a16:creationId xmlns:a16="http://schemas.microsoft.com/office/drawing/2014/main" id="{09EA2390-781D-4897-AA81-41E7DD455E6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2E5CD09D-F863-413B-B92B-A6CB47A9984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9060020C-9A44-4B2C-A0B8-81BEDB2BF87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6056E1B8-08BC-48AB-B580-4E3BE17228F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69A40512-2CEA-40EE-8C37-D5EF0BC0C39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50E73827-2303-4F55-A1FB-3299569662E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9" name="円/楕円 268">
          <a:extLst>
            <a:ext uri="{FF2B5EF4-FFF2-40B4-BE49-F238E27FC236}">
              <a16:creationId xmlns:a16="http://schemas.microsoft.com/office/drawing/2014/main" id="{B8997516-02C9-4D45-90AF-81521F5ACE5F}"/>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96537</xdr:rowOff>
    </xdr:from>
    <xdr:ext cx="762000" cy="259045"/>
    <xdr:sp macro="" textlink="">
      <xdr:nvSpPr>
        <xdr:cNvPr id="270" name="その他該当値テキスト">
          <a:extLst>
            <a:ext uri="{FF2B5EF4-FFF2-40B4-BE49-F238E27FC236}">
              <a16:creationId xmlns:a16="http://schemas.microsoft.com/office/drawing/2014/main" id="{30B28483-5A33-444A-8500-DA7030A526E8}"/>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1" name="円/楕円 270">
          <a:extLst>
            <a:ext uri="{FF2B5EF4-FFF2-40B4-BE49-F238E27FC236}">
              <a16:creationId xmlns:a16="http://schemas.microsoft.com/office/drawing/2014/main" id="{989131B8-00B7-4A84-A53B-D3CF6A5CFB95}"/>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20337</xdr:rowOff>
    </xdr:from>
    <xdr:ext cx="736600" cy="259045"/>
    <xdr:sp macro="" textlink="">
      <xdr:nvSpPr>
        <xdr:cNvPr id="272" name="テキスト ボックス 271">
          <a:extLst>
            <a:ext uri="{FF2B5EF4-FFF2-40B4-BE49-F238E27FC236}">
              <a16:creationId xmlns:a16="http://schemas.microsoft.com/office/drawing/2014/main" id="{794A4559-E93D-411A-80F0-9B9F728C1FF3}"/>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3" name="円/楕円 272">
          <a:extLst>
            <a:ext uri="{FF2B5EF4-FFF2-40B4-BE49-F238E27FC236}">
              <a16:creationId xmlns:a16="http://schemas.microsoft.com/office/drawing/2014/main" id="{DD208180-1664-417A-9E9E-BEB53B14BFFF}"/>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5097</xdr:rowOff>
    </xdr:from>
    <xdr:ext cx="762000" cy="259045"/>
    <xdr:sp macro="" textlink="">
      <xdr:nvSpPr>
        <xdr:cNvPr id="274" name="テキスト ボックス 273">
          <a:extLst>
            <a:ext uri="{FF2B5EF4-FFF2-40B4-BE49-F238E27FC236}">
              <a16:creationId xmlns:a16="http://schemas.microsoft.com/office/drawing/2014/main" id="{574D350B-3113-4568-BFCD-ED140B8675ED}"/>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5" name="円/楕円 274">
          <a:extLst>
            <a:ext uri="{FF2B5EF4-FFF2-40B4-BE49-F238E27FC236}">
              <a16:creationId xmlns:a16="http://schemas.microsoft.com/office/drawing/2014/main" id="{DB24821B-9914-4311-81E5-350BA792C91A}"/>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5097</xdr:rowOff>
    </xdr:from>
    <xdr:ext cx="762000" cy="259045"/>
    <xdr:sp macro="" textlink="">
      <xdr:nvSpPr>
        <xdr:cNvPr id="276" name="テキスト ボックス 275">
          <a:extLst>
            <a:ext uri="{FF2B5EF4-FFF2-40B4-BE49-F238E27FC236}">
              <a16:creationId xmlns:a16="http://schemas.microsoft.com/office/drawing/2014/main" id="{18F768DF-6568-4B4D-8B1E-CCC26BFBBF9E}"/>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7" name="円/楕円 276">
          <a:extLst>
            <a:ext uri="{FF2B5EF4-FFF2-40B4-BE49-F238E27FC236}">
              <a16:creationId xmlns:a16="http://schemas.microsoft.com/office/drawing/2014/main" id="{56840916-A891-4A40-88A2-59905C13CA0B}"/>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27957</xdr:rowOff>
    </xdr:from>
    <xdr:ext cx="762000" cy="259045"/>
    <xdr:sp macro="" textlink="">
      <xdr:nvSpPr>
        <xdr:cNvPr id="278" name="テキスト ボックス 277">
          <a:extLst>
            <a:ext uri="{FF2B5EF4-FFF2-40B4-BE49-F238E27FC236}">
              <a16:creationId xmlns:a16="http://schemas.microsoft.com/office/drawing/2014/main" id="{2FBB2A27-FEF5-4C2F-B8C6-EDF7A3A1E3E5}"/>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a:extLst>
            <a:ext uri="{FF2B5EF4-FFF2-40B4-BE49-F238E27FC236}">
              <a16:creationId xmlns:a16="http://schemas.microsoft.com/office/drawing/2014/main" id="{1A71CE07-28A3-4F9D-B7AC-5DA9E77BF7BC}"/>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a:extLst>
            <a:ext uri="{FF2B5EF4-FFF2-40B4-BE49-F238E27FC236}">
              <a16:creationId xmlns:a16="http://schemas.microsoft.com/office/drawing/2014/main" id="{0654D4F1-D9B8-4545-944F-A419B3C7C1B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a:extLst>
            <a:ext uri="{FF2B5EF4-FFF2-40B4-BE49-F238E27FC236}">
              <a16:creationId xmlns:a16="http://schemas.microsoft.com/office/drawing/2014/main" id="{87BCBF69-4158-4258-8761-B77FFD4883C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a:extLst>
            <a:ext uri="{FF2B5EF4-FFF2-40B4-BE49-F238E27FC236}">
              <a16:creationId xmlns:a16="http://schemas.microsoft.com/office/drawing/2014/main" id="{E24C3821-9715-401C-BC21-9C180BEF7DE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a:extLst>
            <a:ext uri="{FF2B5EF4-FFF2-40B4-BE49-F238E27FC236}">
              <a16:creationId xmlns:a16="http://schemas.microsoft.com/office/drawing/2014/main" id="{E0A889A3-6672-4463-9687-D137E4CE9EB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a:extLst>
            <a:ext uri="{FF2B5EF4-FFF2-40B4-BE49-F238E27FC236}">
              <a16:creationId xmlns:a16="http://schemas.microsoft.com/office/drawing/2014/main" id="{B48F0738-AA47-4E6E-AD43-12B1A7D84BF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a:extLst>
            <a:ext uri="{FF2B5EF4-FFF2-40B4-BE49-F238E27FC236}">
              <a16:creationId xmlns:a16="http://schemas.microsoft.com/office/drawing/2014/main" id="{F3F682AE-DDD6-4E4A-ADA4-E31769F4489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a:extLst>
            <a:ext uri="{FF2B5EF4-FFF2-40B4-BE49-F238E27FC236}">
              <a16:creationId xmlns:a16="http://schemas.microsoft.com/office/drawing/2014/main" id="{0CA5AD07-7BC3-4138-AD40-9F5C344D30F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a:extLst>
            <a:ext uri="{FF2B5EF4-FFF2-40B4-BE49-F238E27FC236}">
              <a16:creationId xmlns:a16="http://schemas.microsoft.com/office/drawing/2014/main" id="{A3EFC60B-40CD-43C1-BE87-BD15B1553BD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a:extLst>
            <a:ext uri="{FF2B5EF4-FFF2-40B4-BE49-F238E27FC236}">
              <a16:creationId xmlns:a16="http://schemas.microsoft.com/office/drawing/2014/main" id="{7C82C6B0-2847-4481-8B75-A1E29DEFB9A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a:extLst>
            <a:ext uri="{FF2B5EF4-FFF2-40B4-BE49-F238E27FC236}">
              <a16:creationId xmlns:a16="http://schemas.microsoft.com/office/drawing/2014/main" id="{8D7DF29F-F938-4083-93DB-E5D07869A43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市町村平均及び類似団体平均を上回っている状況にある。これは、消防や廃棄物処理など一部事務組合に対する負担金が類似団体平均に比べ高いことが要因となっている。今後は、人件費の抑制などによる経費削減を図り、負担金の縮減に努めること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93150FF2-980E-4DE9-A839-FCDCDEF6501E}"/>
            </a:ext>
          </a:extLst>
        </xdr:cNvPr>
        <xdr:cNvSpPr txBox="1"/>
      </xdr:nvSpPr>
      <xdr:spPr>
        <a:xfrm>
          <a:off x="12370921"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a:extLst>
            <a:ext uri="{FF2B5EF4-FFF2-40B4-BE49-F238E27FC236}">
              <a16:creationId xmlns:a16="http://schemas.microsoft.com/office/drawing/2014/main" id="{BF2D2748-E55F-4B45-B0A1-5309D36E71A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D6A2BFF7-45B6-4A0B-8D3D-4628E0AA42C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a:extLst>
            <a:ext uri="{FF2B5EF4-FFF2-40B4-BE49-F238E27FC236}">
              <a16:creationId xmlns:a16="http://schemas.microsoft.com/office/drawing/2014/main" id="{13CD83B5-DFB9-4B9E-A2FC-1CFFBEB90CE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982BEE1F-A8C7-4225-A58D-3225103EB43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a:extLst>
            <a:ext uri="{FF2B5EF4-FFF2-40B4-BE49-F238E27FC236}">
              <a16:creationId xmlns:a16="http://schemas.microsoft.com/office/drawing/2014/main" id="{5494B3FB-94CE-49F9-899F-8E03EFEE0A81}"/>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83C0061F-CD71-4F65-A274-4C2E7CB830B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a:extLst>
            <a:ext uri="{FF2B5EF4-FFF2-40B4-BE49-F238E27FC236}">
              <a16:creationId xmlns:a16="http://schemas.microsoft.com/office/drawing/2014/main" id="{E1EFA2BB-3198-4C7B-9102-D6A35814D34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424C9997-E8FD-4B80-8591-360B1D48BBC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a:extLst>
            <a:ext uri="{FF2B5EF4-FFF2-40B4-BE49-F238E27FC236}">
              <a16:creationId xmlns:a16="http://schemas.microsoft.com/office/drawing/2014/main" id="{37984056-1F95-4E0E-96A5-B526052234A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A75B2141-30A6-4AC5-BDAA-18DC3DEAE11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a:extLst>
            <a:ext uri="{FF2B5EF4-FFF2-40B4-BE49-F238E27FC236}">
              <a16:creationId xmlns:a16="http://schemas.microsoft.com/office/drawing/2014/main" id="{66AEC251-2929-488C-8654-4E91B3F5230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43FF9082-C41A-4ACE-9D72-04E5371342D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a:extLst>
            <a:ext uri="{FF2B5EF4-FFF2-40B4-BE49-F238E27FC236}">
              <a16:creationId xmlns:a16="http://schemas.microsoft.com/office/drawing/2014/main" id="{C625AFC4-9124-4F88-A744-B1349E3165D4}"/>
            </a:ext>
          </a:extLst>
        </xdr:cNvPr>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a:extLst>
            <a:ext uri="{FF2B5EF4-FFF2-40B4-BE49-F238E27FC236}">
              <a16:creationId xmlns:a16="http://schemas.microsoft.com/office/drawing/2014/main" id="{3D27283F-1059-4B5E-A9F6-B473C43C0724}"/>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a:extLst>
            <a:ext uri="{FF2B5EF4-FFF2-40B4-BE49-F238E27FC236}">
              <a16:creationId xmlns:a16="http://schemas.microsoft.com/office/drawing/2014/main" id="{97C2047D-B2FB-4040-959E-8A90B221B46D}"/>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a:extLst>
            <a:ext uri="{FF2B5EF4-FFF2-40B4-BE49-F238E27FC236}">
              <a16:creationId xmlns:a16="http://schemas.microsoft.com/office/drawing/2014/main" id="{D46F4A60-429A-48C9-8D6C-C0C05AB6593B}"/>
            </a:ext>
          </a:extLst>
        </xdr:cNvPr>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a:extLst>
            <a:ext uri="{FF2B5EF4-FFF2-40B4-BE49-F238E27FC236}">
              <a16:creationId xmlns:a16="http://schemas.microsoft.com/office/drawing/2014/main" id="{96E66C47-2AC9-4485-B551-8021DD7BAB72}"/>
            </a:ext>
          </a:extLst>
        </xdr:cNvPr>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110998</xdr:rowOff>
    </xdr:to>
    <xdr:cxnSp macro="">
      <xdr:nvCxnSpPr>
        <xdr:cNvPr id="308" name="直線コネクタ 307">
          <a:extLst>
            <a:ext uri="{FF2B5EF4-FFF2-40B4-BE49-F238E27FC236}">
              <a16:creationId xmlns:a16="http://schemas.microsoft.com/office/drawing/2014/main" id="{84583405-A74D-41B1-B6FD-9C8E5FAEF697}"/>
            </a:ext>
          </a:extLst>
        </xdr:cNvPr>
        <xdr:cNvCxnSpPr/>
      </xdr:nvCxnSpPr>
      <xdr:spPr>
        <a:xfrm>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a:extLst>
            <a:ext uri="{FF2B5EF4-FFF2-40B4-BE49-F238E27FC236}">
              <a16:creationId xmlns:a16="http://schemas.microsoft.com/office/drawing/2014/main" id="{67499CD9-D42C-4039-957B-87FAFE174283}"/>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a:extLst>
            <a:ext uri="{FF2B5EF4-FFF2-40B4-BE49-F238E27FC236}">
              <a16:creationId xmlns:a16="http://schemas.microsoft.com/office/drawing/2014/main" id="{F7932A35-61B4-488C-841E-7CD17621C2A9}"/>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37</xdr:row>
      <xdr:rowOff>106426</xdr:rowOff>
    </xdr:from>
    <xdr:to>
      <xdr:col>22</xdr:col>
      <xdr:colOff>565150</xdr:colOff>
      <xdr:row>37</xdr:row>
      <xdr:rowOff>110998</xdr:rowOff>
    </xdr:to>
    <xdr:cxnSp macro="">
      <xdr:nvCxnSpPr>
        <xdr:cNvPr id="311" name="直線コネクタ 310">
          <a:extLst>
            <a:ext uri="{FF2B5EF4-FFF2-40B4-BE49-F238E27FC236}">
              <a16:creationId xmlns:a16="http://schemas.microsoft.com/office/drawing/2014/main" id="{ECA69714-5AF4-4A27-B3F1-369D603B4424}"/>
            </a:ext>
          </a:extLst>
        </xdr:cNvPr>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a:extLst>
            <a:ext uri="{FF2B5EF4-FFF2-40B4-BE49-F238E27FC236}">
              <a16:creationId xmlns:a16="http://schemas.microsoft.com/office/drawing/2014/main" id="{16AE5B2E-40D0-417A-B662-9ABFF588FF0B}"/>
            </a:ext>
          </a:extLst>
        </xdr:cNvPr>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128541</xdr:rowOff>
    </xdr:from>
    <xdr:ext cx="736600" cy="259045"/>
    <xdr:sp macro="" textlink="">
      <xdr:nvSpPr>
        <xdr:cNvPr id="313" name="テキスト ボックス 312">
          <a:extLst>
            <a:ext uri="{FF2B5EF4-FFF2-40B4-BE49-F238E27FC236}">
              <a16:creationId xmlns:a16="http://schemas.microsoft.com/office/drawing/2014/main" id="{8DC91F12-7671-449D-9862-493DA21EE5C9}"/>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110998</xdr:rowOff>
    </xdr:to>
    <xdr:cxnSp macro="">
      <xdr:nvCxnSpPr>
        <xdr:cNvPr id="314" name="直線コネクタ 313">
          <a:extLst>
            <a:ext uri="{FF2B5EF4-FFF2-40B4-BE49-F238E27FC236}">
              <a16:creationId xmlns:a16="http://schemas.microsoft.com/office/drawing/2014/main" id="{05B4BA60-6D76-4EF8-99DC-822697C50885}"/>
            </a:ext>
          </a:extLst>
        </xdr:cNvPr>
        <xdr:cNvCxnSpPr/>
      </xdr:nvCxnSpPr>
      <xdr:spPr>
        <a:xfrm>
          <a:off x="13893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a:extLst>
            <a:ext uri="{FF2B5EF4-FFF2-40B4-BE49-F238E27FC236}">
              <a16:creationId xmlns:a16="http://schemas.microsoft.com/office/drawing/2014/main" id="{9022BE28-9347-444E-BAE0-A4E2988F185F}"/>
            </a:ext>
          </a:extLst>
        </xdr:cNvPr>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110253</xdr:rowOff>
    </xdr:from>
    <xdr:ext cx="762000" cy="259045"/>
    <xdr:sp macro="" textlink="">
      <xdr:nvSpPr>
        <xdr:cNvPr id="316" name="テキスト ボックス 315">
          <a:extLst>
            <a:ext uri="{FF2B5EF4-FFF2-40B4-BE49-F238E27FC236}">
              <a16:creationId xmlns:a16="http://schemas.microsoft.com/office/drawing/2014/main" id="{D603DC36-B70E-4458-B664-B18184E45D1C}"/>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97282</xdr:rowOff>
    </xdr:to>
    <xdr:cxnSp macro="">
      <xdr:nvCxnSpPr>
        <xdr:cNvPr id="317" name="直線コネクタ 316">
          <a:extLst>
            <a:ext uri="{FF2B5EF4-FFF2-40B4-BE49-F238E27FC236}">
              <a16:creationId xmlns:a16="http://schemas.microsoft.com/office/drawing/2014/main" id="{DB4279FF-FBB1-476F-A620-76C98DBF4FD5}"/>
            </a:ext>
          </a:extLst>
        </xdr:cNvPr>
        <xdr:cNvCxnSpPr/>
      </xdr:nvCxnSpPr>
      <xdr:spPr>
        <a:xfrm>
          <a:off x="13004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a:extLst>
            <a:ext uri="{FF2B5EF4-FFF2-40B4-BE49-F238E27FC236}">
              <a16:creationId xmlns:a16="http://schemas.microsoft.com/office/drawing/2014/main" id="{D5ECA5DD-5451-4CC9-8995-E10A8446DFCE}"/>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E72D03F0-23F4-462B-9F8B-4585BC2F747F}"/>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a:extLst>
            <a:ext uri="{FF2B5EF4-FFF2-40B4-BE49-F238E27FC236}">
              <a16:creationId xmlns:a16="http://schemas.microsoft.com/office/drawing/2014/main" id="{0B43FF27-5B2F-4463-9ACD-ECF791004543}"/>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114825</xdr:rowOff>
    </xdr:from>
    <xdr:ext cx="762000" cy="259045"/>
    <xdr:sp macro="" textlink="">
      <xdr:nvSpPr>
        <xdr:cNvPr id="321" name="テキスト ボックス 320">
          <a:extLst>
            <a:ext uri="{FF2B5EF4-FFF2-40B4-BE49-F238E27FC236}">
              <a16:creationId xmlns:a16="http://schemas.microsoft.com/office/drawing/2014/main" id="{5FB68F2F-C9B8-423F-A7FC-09710F590725}"/>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D94BFD88-61FA-47EC-85CB-35BA51223A6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39E28E4E-1106-4E52-8236-0C6D5E17F1F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5CAEE67-2C3F-4EB5-A7C7-01E39D11B44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812DD3E-B21F-4179-A836-43AF84F4D0E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F7BB035B-1C64-4543-8695-577A34282776}"/>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7" name="円/楕円 326">
          <a:extLst>
            <a:ext uri="{FF2B5EF4-FFF2-40B4-BE49-F238E27FC236}">
              <a16:creationId xmlns:a16="http://schemas.microsoft.com/office/drawing/2014/main" id="{A7BF58D7-1B82-47AF-9C24-A479EEFB5E8D}"/>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37</xdr:row>
      <xdr:rowOff>32275</xdr:rowOff>
    </xdr:from>
    <xdr:ext cx="762000" cy="259045"/>
    <xdr:sp macro="" textlink="">
      <xdr:nvSpPr>
        <xdr:cNvPr id="328" name="補助費等該当値テキスト">
          <a:extLst>
            <a:ext uri="{FF2B5EF4-FFF2-40B4-BE49-F238E27FC236}">
              <a16:creationId xmlns:a16="http://schemas.microsoft.com/office/drawing/2014/main" id="{09829197-6918-4912-B298-191AEFDA87FA}"/>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9" name="円/楕円 328">
          <a:extLst>
            <a:ext uri="{FF2B5EF4-FFF2-40B4-BE49-F238E27FC236}">
              <a16:creationId xmlns:a16="http://schemas.microsoft.com/office/drawing/2014/main" id="{D515B7C3-C0B4-47D8-B1A9-2CFC98D6EEE3}"/>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142003</xdr:rowOff>
    </xdr:from>
    <xdr:ext cx="736600" cy="259045"/>
    <xdr:sp macro="" textlink="">
      <xdr:nvSpPr>
        <xdr:cNvPr id="330" name="テキスト ボックス 329">
          <a:extLst>
            <a:ext uri="{FF2B5EF4-FFF2-40B4-BE49-F238E27FC236}">
              <a16:creationId xmlns:a16="http://schemas.microsoft.com/office/drawing/2014/main" id="{5290BAED-E61E-4477-A82D-01A99A192398}"/>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1" name="円/楕円 330">
          <a:extLst>
            <a:ext uri="{FF2B5EF4-FFF2-40B4-BE49-F238E27FC236}">
              <a16:creationId xmlns:a16="http://schemas.microsoft.com/office/drawing/2014/main" id="{2595728D-32B5-4092-A38A-74C2D049C0ED}"/>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146575</xdr:rowOff>
    </xdr:from>
    <xdr:ext cx="762000" cy="259045"/>
    <xdr:sp macro="" textlink="">
      <xdr:nvSpPr>
        <xdr:cNvPr id="332" name="テキスト ボックス 331">
          <a:extLst>
            <a:ext uri="{FF2B5EF4-FFF2-40B4-BE49-F238E27FC236}">
              <a16:creationId xmlns:a16="http://schemas.microsoft.com/office/drawing/2014/main" id="{2E4523A2-31E3-4422-82D4-CC58A51D5A6B}"/>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33" name="円/楕円 332">
          <a:extLst>
            <a:ext uri="{FF2B5EF4-FFF2-40B4-BE49-F238E27FC236}">
              <a16:creationId xmlns:a16="http://schemas.microsoft.com/office/drawing/2014/main" id="{3819590D-9281-48D1-8BF9-9B15C2E017CF}"/>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132859</xdr:rowOff>
    </xdr:from>
    <xdr:ext cx="762000" cy="259045"/>
    <xdr:sp macro="" textlink="">
      <xdr:nvSpPr>
        <xdr:cNvPr id="334" name="テキスト ボックス 333">
          <a:extLst>
            <a:ext uri="{FF2B5EF4-FFF2-40B4-BE49-F238E27FC236}">
              <a16:creationId xmlns:a16="http://schemas.microsoft.com/office/drawing/2014/main" id="{4A458A38-59D3-44B0-A16D-E575E62668A8}"/>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5" name="円/楕円 334">
          <a:extLst>
            <a:ext uri="{FF2B5EF4-FFF2-40B4-BE49-F238E27FC236}">
              <a16:creationId xmlns:a16="http://schemas.microsoft.com/office/drawing/2014/main" id="{41902358-4E93-4F95-B2A9-A91FC66688A3}"/>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100855</xdr:rowOff>
    </xdr:from>
    <xdr:ext cx="762000" cy="259045"/>
    <xdr:sp macro="" textlink="">
      <xdr:nvSpPr>
        <xdr:cNvPr id="336" name="テキスト ボックス 335">
          <a:extLst>
            <a:ext uri="{FF2B5EF4-FFF2-40B4-BE49-F238E27FC236}">
              <a16:creationId xmlns:a16="http://schemas.microsoft.com/office/drawing/2014/main" id="{BD4A750D-A99B-427F-8B3B-7D31D63F8772}"/>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2D2D5206-54EF-4A32-82E2-2BF4BA60AE2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8920E0F8-152B-476B-9CA5-B384F45D9264}"/>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91D9398F-4189-4777-A401-376FD2004CCE}"/>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8D3F28C4-BB0A-4064-BD65-B3DEC695D7B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76B54A91-FAE7-4CF5-8066-E1E3B93590E6}"/>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D45917B3-BD61-415C-B91A-F2E9AD0A151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3F357D17-9DF2-41AB-AE1D-5673CC9A89C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F090CFDD-8914-4490-B831-1DDAB50B55C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3AC1C6C0-ABA5-4B9B-BD1B-12603AEB11D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9033DF28-2C89-48F4-A426-B3A357BFC7C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DB56ABB6-92F4-4830-9BD2-26D063FD586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　全国市町村平均、北海道市町村平均を下回っている</a:t>
          </a:r>
          <a:r>
            <a:rPr kumimoji="1" lang="ja-JP" altLang="en-US" sz="1100">
              <a:solidFill>
                <a:schemeClr val="dk1"/>
              </a:solidFill>
              <a:effectLst/>
              <a:latin typeface="+mn-lt"/>
              <a:ea typeface="+mn-ea"/>
              <a:cs typeface="+mn-cs"/>
            </a:rPr>
            <a:t>が、類似団体別平均を上回っている</a:t>
          </a:r>
          <a:r>
            <a:rPr kumimoji="1" lang="ja-JP" altLang="ja-JP" sz="1100">
              <a:solidFill>
                <a:schemeClr val="dk1"/>
              </a:solidFill>
              <a:effectLst/>
              <a:latin typeface="+mn-lt"/>
              <a:ea typeface="+mn-ea"/>
              <a:cs typeface="+mn-cs"/>
            </a:rPr>
            <a:t>状況にある。今後も、建設事業のコスト縮減や北斗市総合計画に基づく事業の厳選と計画的事業実施に努め、新規市債発行を最小限に抑えるなど、公債費負担の縮減を図っていく必要がある。</a:t>
          </a:r>
          <a:endParaRPr lang="ja-JP" altLang="ja-JP" sz="1400">
            <a:effectLst/>
          </a:endParaRPr>
        </a:p>
      </xdr:txBody>
    </xdr:sp>
    <xdr:clientData/>
  </xdr:twoCellAnchor>
  <xdr:oneCellAnchor>
    <xdr:from>
      <xdr:col>1</xdr:col>
      <xdr:colOff>38100</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F48466DD-00B2-498D-8BC7-0ECDF5DA0532}"/>
            </a:ext>
          </a:extLst>
        </xdr:cNvPr>
        <xdr:cNvSpPr txBox="1"/>
      </xdr:nvSpPr>
      <xdr:spPr>
        <a:xfrm>
          <a:off x="732865"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7687E751-AA36-4920-B3D5-F64ABFFE4BF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8EE56420-FFDE-4D1F-A6E5-E0BF49DEF45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a:extLst>
            <a:ext uri="{FF2B5EF4-FFF2-40B4-BE49-F238E27FC236}">
              <a16:creationId xmlns:a16="http://schemas.microsoft.com/office/drawing/2014/main" id="{EEBBD49C-80DD-4FA4-9919-2F5EB515E7DA}"/>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AD73D5FB-7B76-4959-97C1-D262815F4D3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a:extLst>
            <a:ext uri="{FF2B5EF4-FFF2-40B4-BE49-F238E27FC236}">
              <a16:creationId xmlns:a16="http://schemas.microsoft.com/office/drawing/2014/main" id="{D9A2A4FF-AEA1-4A5F-9F37-D603B2DE07DB}"/>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86C897D9-F686-4ED5-8401-D07C1861C955}"/>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a:extLst>
            <a:ext uri="{FF2B5EF4-FFF2-40B4-BE49-F238E27FC236}">
              <a16:creationId xmlns:a16="http://schemas.microsoft.com/office/drawing/2014/main" id="{C9C8E796-A7EA-49BE-9C3D-BA68D1555C66}"/>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331F2A66-53A3-4731-A2C8-0A965A2CB026}"/>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a:extLst>
            <a:ext uri="{FF2B5EF4-FFF2-40B4-BE49-F238E27FC236}">
              <a16:creationId xmlns:a16="http://schemas.microsoft.com/office/drawing/2014/main" id="{1088002B-EC77-408F-91E6-63B28E676442}"/>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A7EA166B-9268-47F6-96FE-9705397CAD69}"/>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a:extLst>
            <a:ext uri="{FF2B5EF4-FFF2-40B4-BE49-F238E27FC236}">
              <a16:creationId xmlns:a16="http://schemas.microsoft.com/office/drawing/2014/main" id="{F39C67D6-2CCA-44AD-BB77-0C2D7FAA7129}"/>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50DBC14E-C5A3-4A2F-8ACE-259941AA00E6}"/>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a:extLst>
            <a:ext uri="{FF2B5EF4-FFF2-40B4-BE49-F238E27FC236}">
              <a16:creationId xmlns:a16="http://schemas.microsoft.com/office/drawing/2014/main" id="{C1696708-E317-48CD-BF76-F70A00A02BB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940BFFE5-C88E-4F77-A872-DA01C5D98331}"/>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a:extLst>
            <a:ext uri="{FF2B5EF4-FFF2-40B4-BE49-F238E27FC236}">
              <a16:creationId xmlns:a16="http://schemas.microsoft.com/office/drawing/2014/main" id="{57B54006-84D3-4D4A-B805-ECAD7335F59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D8B88B33-70E9-4800-8A24-FE6B2A9F226C}"/>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BFC3CDE9-2A26-4A26-A40C-2CD13D8DD3C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a:extLst>
            <a:ext uri="{FF2B5EF4-FFF2-40B4-BE49-F238E27FC236}">
              <a16:creationId xmlns:a16="http://schemas.microsoft.com/office/drawing/2014/main" id="{8718E52A-EECE-4B4A-842D-A0A1623A1582}"/>
            </a:ext>
          </a:extLst>
        </xdr:cNvPr>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a:extLst>
            <a:ext uri="{FF2B5EF4-FFF2-40B4-BE49-F238E27FC236}">
              <a16:creationId xmlns:a16="http://schemas.microsoft.com/office/drawing/2014/main" id="{3377984C-4CAA-4D12-A68C-E94760166716}"/>
            </a:ext>
          </a:extLst>
        </xdr:cNvPr>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a:extLst>
            <a:ext uri="{FF2B5EF4-FFF2-40B4-BE49-F238E27FC236}">
              <a16:creationId xmlns:a16="http://schemas.microsoft.com/office/drawing/2014/main" id="{ABF2D7F3-AE05-45BB-8890-701180F9F76F}"/>
            </a:ext>
          </a:extLst>
        </xdr:cNvPr>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a:extLst>
            <a:ext uri="{FF2B5EF4-FFF2-40B4-BE49-F238E27FC236}">
              <a16:creationId xmlns:a16="http://schemas.microsoft.com/office/drawing/2014/main" id="{12F012D9-77E0-4ED4-A88B-055FDF646140}"/>
            </a:ext>
          </a:extLst>
        </xdr:cNvPr>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a:extLst>
            <a:ext uri="{FF2B5EF4-FFF2-40B4-BE49-F238E27FC236}">
              <a16:creationId xmlns:a16="http://schemas.microsoft.com/office/drawing/2014/main" id="{9ECE2522-745E-4742-9F06-8719F316DCFD}"/>
            </a:ext>
          </a:extLst>
        </xdr:cNvPr>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77</xdr:row>
      <xdr:rowOff>156936</xdr:rowOff>
    </xdr:to>
    <xdr:cxnSp macro="">
      <xdr:nvCxnSpPr>
        <xdr:cNvPr id="371" name="直線コネクタ 370">
          <a:extLst>
            <a:ext uri="{FF2B5EF4-FFF2-40B4-BE49-F238E27FC236}">
              <a16:creationId xmlns:a16="http://schemas.microsoft.com/office/drawing/2014/main" id="{F76C237B-A3EA-4E52-B936-83A7EDED0C00}"/>
            </a:ext>
          </a:extLst>
        </xdr:cNvPr>
        <xdr:cNvCxnSpPr/>
      </xdr:nvCxnSpPr>
      <xdr:spPr>
        <a:xfrm flipV="1">
          <a:off x="3987800" y="13347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a:extLst>
            <a:ext uri="{FF2B5EF4-FFF2-40B4-BE49-F238E27FC236}">
              <a16:creationId xmlns:a16="http://schemas.microsoft.com/office/drawing/2014/main" id="{2FF78671-D8B7-4299-9E60-344494F8B356}"/>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a:extLst>
            <a:ext uri="{FF2B5EF4-FFF2-40B4-BE49-F238E27FC236}">
              <a16:creationId xmlns:a16="http://schemas.microsoft.com/office/drawing/2014/main" id="{24CE0A4E-838A-4F52-A653-EC28299B6992}"/>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146050</xdr:rowOff>
    </xdr:from>
    <xdr:to>
      <xdr:col>5</xdr:col>
      <xdr:colOff>549275</xdr:colOff>
      <xdr:row>77</xdr:row>
      <xdr:rowOff>156936</xdr:rowOff>
    </xdr:to>
    <xdr:cxnSp macro="">
      <xdr:nvCxnSpPr>
        <xdr:cNvPr id="374" name="直線コネクタ 373">
          <a:extLst>
            <a:ext uri="{FF2B5EF4-FFF2-40B4-BE49-F238E27FC236}">
              <a16:creationId xmlns:a16="http://schemas.microsoft.com/office/drawing/2014/main" id="{D924F50D-3737-46A3-9533-1006371CBF4B}"/>
            </a:ext>
          </a:extLst>
        </xdr:cNvPr>
        <xdr:cNvCxnSpPr/>
      </xdr:nvCxnSpPr>
      <xdr:spPr>
        <a:xfrm>
          <a:off x="3098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a:extLst>
            <a:ext uri="{FF2B5EF4-FFF2-40B4-BE49-F238E27FC236}">
              <a16:creationId xmlns:a16="http://schemas.microsoft.com/office/drawing/2014/main" id="{B9F72082-E565-495D-B29F-AD3574A13C7B}"/>
            </a:ext>
          </a:extLst>
        </xdr:cNvPr>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79</xdr:row>
      <xdr:rowOff>110870</xdr:rowOff>
    </xdr:from>
    <xdr:ext cx="736600" cy="259045"/>
    <xdr:sp macro="" textlink="">
      <xdr:nvSpPr>
        <xdr:cNvPr id="376" name="テキスト ボックス 375">
          <a:extLst>
            <a:ext uri="{FF2B5EF4-FFF2-40B4-BE49-F238E27FC236}">
              <a16:creationId xmlns:a16="http://schemas.microsoft.com/office/drawing/2014/main" id="{493F30BD-A447-4FAD-89DD-7F05BA11F628}"/>
            </a:ext>
          </a:extLst>
        </xdr:cNvPr>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29029</xdr:rowOff>
    </xdr:to>
    <xdr:cxnSp macro="">
      <xdr:nvCxnSpPr>
        <xdr:cNvPr id="377" name="直線コネクタ 376">
          <a:extLst>
            <a:ext uri="{FF2B5EF4-FFF2-40B4-BE49-F238E27FC236}">
              <a16:creationId xmlns:a16="http://schemas.microsoft.com/office/drawing/2014/main" id="{B5FF7D60-057C-4D90-A1CC-7572F6C92301}"/>
            </a:ext>
          </a:extLst>
        </xdr:cNvPr>
        <xdr:cNvCxnSpPr/>
      </xdr:nvCxnSpPr>
      <xdr:spPr>
        <a:xfrm flipV="1">
          <a:off x="2209800" y="13347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a:extLst>
            <a:ext uri="{FF2B5EF4-FFF2-40B4-BE49-F238E27FC236}">
              <a16:creationId xmlns:a16="http://schemas.microsoft.com/office/drawing/2014/main" id="{430C19B4-91FF-4368-B7D0-CB8AD8E23C06}"/>
            </a:ext>
          </a:extLst>
        </xdr:cNvPr>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79</xdr:row>
      <xdr:rowOff>121756</xdr:rowOff>
    </xdr:from>
    <xdr:ext cx="762000" cy="259045"/>
    <xdr:sp macro="" textlink="">
      <xdr:nvSpPr>
        <xdr:cNvPr id="379" name="テキスト ボックス 378">
          <a:extLst>
            <a:ext uri="{FF2B5EF4-FFF2-40B4-BE49-F238E27FC236}">
              <a16:creationId xmlns:a16="http://schemas.microsoft.com/office/drawing/2014/main" id="{FC06FEDE-F9DA-4599-9367-21746027FADB}"/>
            </a:ext>
          </a:extLst>
        </xdr:cNvPr>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156936</xdr:rowOff>
    </xdr:from>
    <xdr:to>
      <xdr:col>3</xdr:col>
      <xdr:colOff>142875</xdr:colOff>
      <xdr:row>78</xdr:row>
      <xdr:rowOff>29029</xdr:rowOff>
    </xdr:to>
    <xdr:cxnSp macro="">
      <xdr:nvCxnSpPr>
        <xdr:cNvPr id="380" name="直線コネクタ 379">
          <a:extLst>
            <a:ext uri="{FF2B5EF4-FFF2-40B4-BE49-F238E27FC236}">
              <a16:creationId xmlns:a16="http://schemas.microsoft.com/office/drawing/2014/main" id="{2CF45C31-D6E6-4625-961D-DE472B09F847}"/>
            </a:ext>
          </a:extLst>
        </xdr:cNvPr>
        <xdr:cNvCxnSpPr/>
      </xdr:nvCxnSpPr>
      <xdr:spPr>
        <a:xfrm>
          <a:off x="1320800" y="13358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a:extLst>
            <a:ext uri="{FF2B5EF4-FFF2-40B4-BE49-F238E27FC236}">
              <a16:creationId xmlns:a16="http://schemas.microsoft.com/office/drawing/2014/main" id="{7BB76F90-A600-498F-A8E6-017C7BD6C4A4}"/>
            </a:ext>
          </a:extLst>
        </xdr:cNvPr>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165298</xdr:rowOff>
    </xdr:from>
    <xdr:ext cx="762000" cy="259045"/>
    <xdr:sp macro="" textlink="">
      <xdr:nvSpPr>
        <xdr:cNvPr id="382" name="テキスト ボックス 381">
          <a:extLst>
            <a:ext uri="{FF2B5EF4-FFF2-40B4-BE49-F238E27FC236}">
              <a16:creationId xmlns:a16="http://schemas.microsoft.com/office/drawing/2014/main" id="{2AB135B8-52BD-4056-9157-00748309A1E3}"/>
            </a:ext>
          </a:extLst>
        </xdr:cNvPr>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a:extLst>
            <a:ext uri="{FF2B5EF4-FFF2-40B4-BE49-F238E27FC236}">
              <a16:creationId xmlns:a16="http://schemas.microsoft.com/office/drawing/2014/main" id="{F27DB8A7-4709-4994-8802-A80C1189D102}"/>
            </a:ext>
          </a:extLst>
        </xdr:cNvPr>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26506</xdr:rowOff>
    </xdr:from>
    <xdr:ext cx="762000" cy="259045"/>
    <xdr:sp macro="" textlink="">
      <xdr:nvSpPr>
        <xdr:cNvPr id="384" name="テキスト ボックス 383">
          <a:extLst>
            <a:ext uri="{FF2B5EF4-FFF2-40B4-BE49-F238E27FC236}">
              <a16:creationId xmlns:a16="http://schemas.microsoft.com/office/drawing/2014/main" id="{7647A93C-86A0-4F9D-AC31-42A1C0025978}"/>
            </a:ext>
          </a:extLst>
        </xdr:cNvPr>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3C9EE705-1224-43F5-AD20-EE2562CDAEF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3D5ABA49-29A9-4A23-8979-337DFA97B1E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CC6492DE-25CB-44E1-AA0C-BFB2B35249F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C20EB51A-AA88-464E-AB84-0AC420122B1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CA209C46-59BF-4A30-B458-1FFF5A0E6BB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0" name="円/楕円 389">
          <a:extLst>
            <a:ext uri="{FF2B5EF4-FFF2-40B4-BE49-F238E27FC236}">
              <a16:creationId xmlns:a16="http://schemas.microsoft.com/office/drawing/2014/main" id="{55F12C8D-DA6D-465D-BACC-88BA768FBFD8}"/>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77</xdr:row>
      <xdr:rowOff>67327</xdr:rowOff>
    </xdr:from>
    <xdr:ext cx="762000" cy="259045"/>
    <xdr:sp macro="" textlink="">
      <xdr:nvSpPr>
        <xdr:cNvPr id="391" name="公債費該当値テキスト">
          <a:extLst>
            <a:ext uri="{FF2B5EF4-FFF2-40B4-BE49-F238E27FC236}">
              <a16:creationId xmlns:a16="http://schemas.microsoft.com/office/drawing/2014/main" id="{04FA2551-D61D-4227-8A22-A5E21CAD5601}"/>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106136</xdr:rowOff>
    </xdr:from>
    <xdr:to>
      <xdr:col>5</xdr:col>
      <xdr:colOff>600075</xdr:colOff>
      <xdr:row>78</xdr:row>
      <xdr:rowOff>36286</xdr:rowOff>
    </xdr:to>
    <xdr:sp macro="" textlink="">
      <xdr:nvSpPr>
        <xdr:cNvPr id="392" name="円/楕円 391">
          <a:extLst>
            <a:ext uri="{FF2B5EF4-FFF2-40B4-BE49-F238E27FC236}">
              <a16:creationId xmlns:a16="http://schemas.microsoft.com/office/drawing/2014/main" id="{784D2FC3-6DAA-40BD-B07C-ACFFCC9ED984}"/>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46463</xdr:rowOff>
    </xdr:from>
    <xdr:ext cx="736600" cy="259045"/>
    <xdr:sp macro="" textlink="">
      <xdr:nvSpPr>
        <xdr:cNvPr id="393" name="テキスト ボックス 392">
          <a:extLst>
            <a:ext uri="{FF2B5EF4-FFF2-40B4-BE49-F238E27FC236}">
              <a16:creationId xmlns:a16="http://schemas.microsoft.com/office/drawing/2014/main" id="{29F5C913-DD13-45FE-9E64-9D897019DB76}"/>
            </a:ext>
          </a:extLst>
        </xdr:cNvPr>
        <xdr:cNvSpPr txBox="1"/>
      </xdr:nvSpPr>
      <xdr:spPr>
        <a:xfrm>
          <a:off x="3606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4" name="円/楕円 393">
          <a:extLst>
            <a:ext uri="{FF2B5EF4-FFF2-40B4-BE49-F238E27FC236}">
              <a16:creationId xmlns:a16="http://schemas.microsoft.com/office/drawing/2014/main" id="{B2261AB6-D467-4929-972D-5B756DBFF669}"/>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35577</xdr:rowOff>
    </xdr:from>
    <xdr:ext cx="762000" cy="259045"/>
    <xdr:sp macro="" textlink="">
      <xdr:nvSpPr>
        <xdr:cNvPr id="395" name="テキスト ボックス 394">
          <a:extLst>
            <a:ext uri="{FF2B5EF4-FFF2-40B4-BE49-F238E27FC236}">
              <a16:creationId xmlns:a16="http://schemas.microsoft.com/office/drawing/2014/main" id="{F615BF65-2D59-47AB-9ADB-FF02AC3B5A47}"/>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149679</xdr:rowOff>
    </xdr:from>
    <xdr:to>
      <xdr:col>3</xdr:col>
      <xdr:colOff>193675</xdr:colOff>
      <xdr:row>78</xdr:row>
      <xdr:rowOff>79829</xdr:rowOff>
    </xdr:to>
    <xdr:sp macro="" textlink="">
      <xdr:nvSpPr>
        <xdr:cNvPr id="396" name="円/楕円 395">
          <a:extLst>
            <a:ext uri="{FF2B5EF4-FFF2-40B4-BE49-F238E27FC236}">
              <a16:creationId xmlns:a16="http://schemas.microsoft.com/office/drawing/2014/main" id="{CED53F46-B7BF-4BA1-84E4-7CB07F84BF49}"/>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90006</xdr:rowOff>
    </xdr:from>
    <xdr:ext cx="762000" cy="259045"/>
    <xdr:sp macro="" textlink="">
      <xdr:nvSpPr>
        <xdr:cNvPr id="397" name="テキスト ボックス 396">
          <a:extLst>
            <a:ext uri="{FF2B5EF4-FFF2-40B4-BE49-F238E27FC236}">
              <a16:creationId xmlns:a16="http://schemas.microsoft.com/office/drawing/2014/main" id="{7E8E0979-2935-4D52-BCFB-2E231A7CEDE2}"/>
            </a:ext>
          </a:extLst>
        </xdr:cNvPr>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106136</xdr:rowOff>
    </xdr:from>
    <xdr:to>
      <xdr:col>1</xdr:col>
      <xdr:colOff>676275</xdr:colOff>
      <xdr:row>78</xdr:row>
      <xdr:rowOff>36286</xdr:rowOff>
    </xdr:to>
    <xdr:sp macro="" textlink="">
      <xdr:nvSpPr>
        <xdr:cNvPr id="398" name="円/楕円 397">
          <a:extLst>
            <a:ext uri="{FF2B5EF4-FFF2-40B4-BE49-F238E27FC236}">
              <a16:creationId xmlns:a16="http://schemas.microsoft.com/office/drawing/2014/main" id="{42BDAC78-8A63-4965-9B38-8433404BE0E9}"/>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46463</xdr:rowOff>
    </xdr:from>
    <xdr:ext cx="762000" cy="259045"/>
    <xdr:sp macro="" textlink="">
      <xdr:nvSpPr>
        <xdr:cNvPr id="399" name="テキスト ボックス 398">
          <a:extLst>
            <a:ext uri="{FF2B5EF4-FFF2-40B4-BE49-F238E27FC236}">
              <a16:creationId xmlns:a16="http://schemas.microsoft.com/office/drawing/2014/main" id="{BCD7BA4D-AB0B-487E-AFB3-9604979947D2}"/>
            </a:ext>
          </a:extLst>
        </xdr:cNvPr>
        <xdr:cNvSpPr txBox="1"/>
      </xdr:nvSpPr>
      <xdr:spPr>
        <a:xfrm>
          <a:off x="939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AFCC23D7-8E6C-4770-9E1D-B3C1F234865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18029E5D-F91C-4B23-9967-5B1D40ED8E5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6FACF740-F8F9-44BA-BFD2-0C174333D9D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8B7FE4F7-BF9D-4A30-A66E-2538C34E52A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6B00E686-DE7F-47E4-9065-66414C49ADE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2B934317-576D-4F38-B73C-17F107512DB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DD8E578B-10C5-47B1-B171-CD479A95C0AA}"/>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7EAE4398-678C-4DC3-90AD-ECC8A0F5BFB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BA315BE4-6BC2-4B13-B3DD-714C768F542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D38E4581-35F1-45AD-97FE-02EDEC2A4EA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FAB80CE-E8F1-404F-A6CC-525B80BBF15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　公債費以外の数値については、建設事業のコスト縮減や北斗市総合計画に基づく事業の厳選と計画的事業実施に努め、新規市債発行を最小限に抑えるなど、公債費負担の縮減を図ることにより、適正化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F5EB5A5A-DBE3-4691-A76B-31F7ACEF13F1}"/>
            </a:ext>
          </a:extLst>
        </xdr:cNvPr>
        <xdr:cNvSpPr txBox="1"/>
      </xdr:nvSpPr>
      <xdr:spPr>
        <a:xfrm>
          <a:off x="12370921"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5F27EF8-DFCA-4A8B-88A6-0AEE6BF10D0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61357D50-A241-471A-BB30-96A63538A5D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a:extLst>
            <a:ext uri="{FF2B5EF4-FFF2-40B4-BE49-F238E27FC236}">
              <a16:creationId xmlns:a16="http://schemas.microsoft.com/office/drawing/2014/main" id="{81942E41-E0BA-468A-ABB7-646D73A120F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AA69840C-9CF1-4CE7-AC45-FAD0130BFA2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a:extLst>
            <a:ext uri="{FF2B5EF4-FFF2-40B4-BE49-F238E27FC236}">
              <a16:creationId xmlns:a16="http://schemas.microsoft.com/office/drawing/2014/main" id="{B5D359B2-6387-43C6-BB29-9C7F896E4DC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72371E38-5287-405E-ACE9-82C40C752D2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a:extLst>
            <a:ext uri="{FF2B5EF4-FFF2-40B4-BE49-F238E27FC236}">
              <a16:creationId xmlns:a16="http://schemas.microsoft.com/office/drawing/2014/main" id="{8693F23B-90A5-435A-A92B-B8449FB3177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3781F989-278C-4698-8865-826A60947E3F}"/>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a:extLst>
            <a:ext uri="{FF2B5EF4-FFF2-40B4-BE49-F238E27FC236}">
              <a16:creationId xmlns:a16="http://schemas.microsoft.com/office/drawing/2014/main" id="{81D234D5-D3AF-4248-9162-ADAE3754EA2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B299EBC6-2D1C-4465-967F-0F9235C15D86}"/>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a16="http://schemas.microsoft.com/office/drawing/2014/main" id="{0D212704-4E79-4BF4-BA4F-DF1C69066D4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99F2E347-07F5-45B1-83C3-5A7AAFBA0B7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a16="http://schemas.microsoft.com/office/drawing/2014/main" id="{88324FDD-29CA-4CD1-BD0C-0DB91FCE30E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a:extLst>
            <a:ext uri="{FF2B5EF4-FFF2-40B4-BE49-F238E27FC236}">
              <a16:creationId xmlns:a16="http://schemas.microsoft.com/office/drawing/2014/main" id="{DD97FFD5-D465-4140-914E-7CA6D4DB0302}"/>
            </a:ext>
          </a:extLst>
        </xdr:cNvPr>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a:extLst>
            <a:ext uri="{FF2B5EF4-FFF2-40B4-BE49-F238E27FC236}">
              <a16:creationId xmlns:a16="http://schemas.microsoft.com/office/drawing/2014/main" id="{496BDFBD-0480-4043-AE97-0DC92F2A0BA2}"/>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a:extLst>
            <a:ext uri="{FF2B5EF4-FFF2-40B4-BE49-F238E27FC236}">
              <a16:creationId xmlns:a16="http://schemas.microsoft.com/office/drawing/2014/main" id="{E9650BD0-0A53-4AB5-A553-850277A35AA5}"/>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a:extLst>
            <a:ext uri="{FF2B5EF4-FFF2-40B4-BE49-F238E27FC236}">
              <a16:creationId xmlns:a16="http://schemas.microsoft.com/office/drawing/2014/main" id="{661E08BA-3C83-45D8-A933-12FA34684889}"/>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a:extLst>
            <a:ext uri="{FF2B5EF4-FFF2-40B4-BE49-F238E27FC236}">
              <a16:creationId xmlns:a16="http://schemas.microsoft.com/office/drawing/2014/main" id="{86308143-6A4A-404E-ABD4-E39435524422}"/>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17272</xdr:rowOff>
    </xdr:to>
    <xdr:cxnSp macro="">
      <xdr:nvCxnSpPr>
        <xdr:cNvPr id="430" name="直線コネクタ 429">
          <a:extLst>
            <a:ext uri="{FF2B5EF4-FFF2-40B4-BE49-F238E27FC236}">
              <a16:creationId xmlns:a16="http://schemas.microsoft.com/office/drawing/2014/main" id="{B06B0E2B-6140-4B99-8CDF-62F03BE58611}"/>
            </a:ext>
          </a:extLst>
        </xdr:cNvPr>
        <xdr:cNvCxnSpPr/>
      </xdr:nvCxnSpPr>
      <xdr:spPr>
        <a:xfrm>
          <a:off x="15671800" y="130200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a:extLst>
            <a:ext uri="{FF2B5EF4-FFF2-40B4-BE49-F238E27FC236}">
              <a16:creationId xmlns:a16="http://schemas.microsoft.com/office/drawing/2014/main" id="{36F031D6-12E2-4CB5-8A07-276FCEC99489}"/>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a:extLst>
            <a:ext uri="{FF2B5EF4-FFF2-40B4-BE49-F238E27FC236}">
              <a16:creationId xmlns:a16="http://schemas.microsoft.com/office/drawing/2014/main" id="{1928A14E-ADD5-4F8E-B754-A6A44C6A8EE3}"/>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115570</xdr:rowOff>
    </xdr:from>
    <xdr:to>
      <xdr:col>22</xdr:col>
      <xdr:colOff>565150</xdr:colOff>
      <xdr:row>75</xdr:row>
      <xdr:rowOff>161289</xdr:rowOff>
    </xdr:to>
    <xdr:cxnSp macro="">
      <xdr:nvCxnSpPr>
        <xdr:cNvPr id="433" name="直線コネクタ 432">
          <a:extLst>
            <a:ext uri="{FF2B5EF4-FFF2-40B4-BE49-F238E27FC236}">
              <a16:creationId xmlns:a16="http://schemas.microsoft.com/office/drawing/2014/main" id="{ED41DBDA-EBAF-4494-921B-8E81A17EC4CA}"/>
            </a:ext>
          </a:extLst>
        </xdr:cNvPr>
        <xdr:cNvCxnSpPr/>
      </xdr:nvCxnSpPr>
      <xdr:spPr>
        <a:xfrm>
          <a:off x="14782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a:extLst>
            <a:ext uri="{FF2B5EF4-FFF2-40B4-BE49-F238E27FC236}">
              <a16:creationId xmlns:a16="http://schemas.microsoft.com/office/drawing/2014/main" id="{3AC70E71-30FC-49AA-946B-4E905B08E106}"/>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66564</xdr:rowOff>
    </xdr:from>
    <xdr:ext cx="736600" cy="259045"/>
    <xdr:sp macro="" textlink="">
      <xdr:nvSpPr>
        <xdr:cNvPr id="435" name="テキスト ボックス 434">
          <a:extLst>
            <a:ext uri="{FF2B5EF4-FFF2-40B4-BE49-F238E27FC236}">
              <a16:creationId xmlns:a16="http://schemas.microsoft.com/office/drawing/2014/main" id="{F8740C03-CCF2-4844-AD29-3A1BCA0FD9D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115570</xdr:rowOff>
    </xdr:to>
    <xdr:cxnSp macro="">
      <xdr:nvCxnSpPr>
        <xdr:cNvPr id="436" name="直線コネクタ 435">
          <a:extLst>
            <a:ext uri="{FF2B5EF4-FFF2-40B4-BE49-F238E27FC236}">
              <a16:creationId xmlns:a16="http://schemas.microsoft.com/office/drawing/2014/main" id="{B3B21B1E-95DA-4C57-916C-93EA7710D9CC}"/>
            </a:ext>
          </a:extLst>
        </xdr:cNvPr>
        <xdr:cNvCxnSpPr/>
      </xdr:nvCxnSpPr>
      <xdr:spPr>
        <a:xfrm>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a:extLst>
            <a:ext uri="{FF2B5EF4-FFF2-40B4-BE49-F238E27FC236}">
              <a16:creationId xmlns:a16="http://schemas.microsoft.com/office/drawing/2014/main" id="{94A7DC3B-DFEC-4A74-B495-20127C364B4B}"/>
            </a:ext>
          </a:extLst>
        </xdr:cNvPr>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169435</xdr:rowOff>
    </xdr:from>
    <xdr:ext cx="762000" cy="259045"/>
    <xdr:sp macro="" textlink="">
      <xdr:nvSpPr>
        <xdr:cNvPr id="438" name="テキスト ボックス 437">
          <a:extLst>
            <a:ext uri="{FF2B5EF4-FFF2-40B4-BE49-F238E27FC236}">
              <a16:creationId xmlns:a16="http://schemas.microsoft.com/office/drawing/2014/main" id="{A4AFE0B3-3B05-4BBD-A117-29DBBCD5FCE2}"/>
            </a:ext>
          </a:extLst>
        </xdr:cNvPr>
        <xdr:cNvSpPr txBox="1"/>
      </xdr:nvSpPr>
      <xdr:spPr>
        <a:xfrm>
          <a:off x="14401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92710</xdr:rowOff>
    </xdr:to>
    <xdr:cxnSp macro="">
      <xdr:nvCxnSpPr>
        <xdr:cNvPr id="439" name="直線コネクタ 438">
          <a:extLst>
            <a:ext uri="{FF2B5EF4-FFF2-40B4-BE49-F238E27FC236}">
              <a16:creationId xmlns:a16="http://schemas.microsoft.com/office/drawing/2014/main" id="{DFAD2AAC-DFD6-4023-937B-2D2D7CEE86E6}"/>
            </a:ext>
          </a:extLst>
        </xdr:cNvPr>
        <xdr:cNvCxnSpPr/>
      </xdr:nvCxnSpPr>
      <xdr:spPr>
        <a:xfrm>
          <a:off x="13004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a:extLst>
            <a:ext uri="{FF2B5EF4-FFF2-40B4-BE49-F238E27FC236}">
              <a16:creationId xmlns:a16="http://schemas.microsoft.com/office/drawing/2014/main" id="{C682E23B-00F3-403E-B72D-53598675E62D}"/>
            </a:ext>
          </a:extLst>
        </xdr:cNvPr>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20845</xdr:rowOff>
    </xdr:from>
    <xdr:ext cx="762000" cy="259045"/>
    <xdr:sp macro="" textlink="">
      <xdr:nvSpPr>
        <xdr:cNvPr id="441" name="テキスト ボックス 440">
          <a:extLst>
            <a:ext uri="{FF2B5EF4-FFF2-40B4-BE49-F238E27FC236}">
              <a16:creationId xmlns:a16="http://schemas.microsoft.com/office/drawing/2014/main" id="{FFBB8086-9CBF-4A2A-B634-8473E1A4D149}"/>
            </a:ext>
          </a:extLst>
        </xdr:cNvPr>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a:extLst>
            <a:ext uri="{FF2B5EF4-FFF2-40B4-BE49-F238E27FC236}">
              <a16:creationId xmlns:a16="http://schemas.microsoft.com/office/drawing/2014/main" id="{30201FD4-CA49-4CDE-99CE-428A9E51382A}"/>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151147</xdr:rowOff>
    </xdr:from>
    <xdr:ext cx="762000" cy="259045"/>
    <xdr:sp macro="" textlink="">
      <xdr:nvSpPr>
        <xdr:cNvPr id="443" name="テキスト ボックス 442">
          <a:extLst>
            <a:ext uri="{FF2B5EF4-FFF2-40B4-BE49-F238E27FC236}">
              <a16:creationId xmlns:a16="http://schemas.microsoft.com/office/drawing/2014/main" id="{889DA662-1E87-4859-9164-EA1D6BB5CBB6}"/>
            </a:ext>
          </a:extLst>
        </xdr:cNvPr>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C8C4D88-8169-48E8-828F-029505A5078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1D8A3768-0414-4EFF-B534-59F84A50C94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20A79CFC-E79D-4565-B0CE-AA4B3E3CA24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8EC80395-C7BA-4DC1-9DF0-D4B7603F90A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B13A3160-3C6B-419E-BB95-9E5071E090DA}"/>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9" name="円/楕円 448">
          <a:extLst>
            <a:ext uri="{FF2B5EF4-FFF2-40B4-BE49-F238E27FC236}">
              <a16:creationId xmlns:a16="http://schemas.microsoft.com/office/drawing/2014/main" id="{E2519AF2-C3E5-489B-BCAF-5D6541EA60DA}"/>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154449</xdr:rowOff>
    </xdr:from>
    <xdr:ext cx="762000" cy="259045"/>
    <xdr:sp macro="" textlink="">
      <xdr:nvSpPr>
        <xdr:cNvPr id="450" name="公債費以外該当値テキスト">
          <a:extLst>
            <a:ext uri="{FF2B5EF4-FFF2-40B4-BE49-F238E27FC236}">
              <a16:creationId xmlns:a16="http://schemas.microsoft.com/office/drawing/2014/main" id="{15DBD8ED-5850-402E-83D8-A259D76E106F}"/>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1" name="円/楕円 450">
          <a:extLst>
            <a:ext uri="{FF2B5EF4-FFF2-40B4-BE49-F238E27FC236}">
              <a16:creationId xmlns:a16="http://schemas.microsoft.com/office/drawing/2014/main" id="{721FFA5E-0CEB-4627-A013-554BBA68DAA9}"/>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50817</xdr:rowOff>
    </xdr:from>
    <xdr:ext cx="736600" cy="259045"/>
    <xdr:sp macro="" textlink="">
      <xdr:nvSpPr>
        <xdr:cNvPr id="452" name="テキスト ボックス 451">
          <a:extLst>
            <a:ext uri="{FF2B5EF4-FFF2-40B4-BE49-F238E27FC236}">
              <a16:creationId xmlns:a16="http://schemas.microsoft.com/office/drawing/2014/main" id="{586CBA69-3232-45D5-BEE7-DE6190CDE87C}"/>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3" name="円/楕円 452">
          <a:extLst>
            <a:ext uri="{FF2B5EF4-FFF2-40B4-BE49-F238E27FC236}">
              <a16:creationId xmlns:a16="http://schemas.microsoft.com/office/drawing/2014/main" id="{32ED1E23-39F2-4310-8F7E-FA1CBB0151BE}"/>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5097</xdr:rowOff>
    </xdr:from>
    <xdr:ext cx="762000" cy="259045"/>
    <xdr:sp macro="" textlink="">
      <xdr:nvSpPr>
        <xdr:cNvPr id="454" name="テキスト ボックス 453">
          <a:extLst>
            <a:ext uri="{FF2B5EF4-FFF2-40B4-BE49-F238E27FC236}">
              <a16:creationId xmlns:a16="http://schemas.microsoft.com/office/drawing/2014/main" id="{C95FE0D2-1DD0-4353-8337-BBF9BB50F03A}"/>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5" name="円/楕円 454">
          <a:extLst>
            <a:ext uri="{FF2B5EF4-FFF2-40B4-BE49-F238E27FC236}">
              <a16:creationId xmlns:a16="http://schemas.microsoft.com/office/drawing/2014/main" id="{1833D9FE-7E67-4B21-A91E-7D512655544B}"/>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153687</xdr:rowOff>
    </xdr:from>
    <xdr:ext cx="762000" cy="259045"/>
    <xdr:sp macro="" textlink="">
      <xdr:nvSpPr>
        <xdr:cNvPr id="456" name="テキスト ボックス 455">
          <a:extLst>
            <a:ext uri="{FF2B5EF4-FFF2-40B4-BE49-F238E27FC236}">
              <a16:creationId xmlns:a16="http://schemas.microsoft.com/office/drawing/2014/main" id="{68B51BCC-1D66-440D-93F5-868F3B0492DA}"/>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7" name="円/楕円 456">
          <a:extLst>
            <a:ext uri="{FF2B5EF4-FFF2-40B4-BE49-F238E27FC236}">
              <a16:creationId xmlns:a16="http://schemas.microsoft.com/office/drawing/2014/main" id="{D18AA995-0677-41DA-B0FB-A82818FA15E9}"/>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144543</xdr:rowOff>
    </xdr:from>
    <xdr:ext cx="762000" cy="259045"/>
    <xdr:sp macro="" textlink="">
      <xdr:nvSpPr>
        <xdr:cNvPr id="458" name="テキスト ボックス 457">
          <a:extLst>
            <a:ext uri="{FF2B5EF4-FFF2-40B4-BE49-F238E27FC236}">
              <a16:creationId xmlns:a16="http://schemas.microsoft.com/office/drawing/2014/main" id="{6CE4AED4-BA23-4EAF-B9BF-A3654F5EAEB6}"/>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a:extLst>
            <a:ext uri="{FF2B5EF4-FFF2-40B4-BE49-F238E27FC236}">
              <a16:creationId xmlns:a16="http://schemas.microsoft.com/office/drawing/2014/main" id="{EA0B3D00-C2C1-4D11-85D6-73C3A4A65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69148623-114E-42B5-B07B-E5AB90E720C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a:extLst>
            <a:ext uri="{FF2B5EF4-FFF2-40B4-BE49-F238E27FC236}">
              <a16:creationId xmlns:a16="http://schemas.microsoft.com/office/drawing/2014/main" id="{695853C0-8A59-4D3E-A5D8-1ADB7213B748}"/>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a:extLst>
            <a:ext uri="{FF2B5EF4-FFF2-40B4-BE49-F238E27FC236}">
              <a16:creationId xmlns:a16="http://schemas.microsoft.com/office/drawing/2014/main" id="{535FC6FA-4847-4A1E-AE80-654FEA6F1DEB}"/>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7E8365D2-FCD6-40CE-A6ED-B3C0E1B2708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a:extLst>
            <a:ext uri="{FF2B5EF4-FFF2-40B4-BE49-F238E27FC236}">
              <a16:creationId xmlns:a16="http://schemas.microsoft.com/office/drawing/2014/main" id="{5E2A05C2-9EC2-49E1-9CE8-BB5B8A6EFCDE}"/>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a:extLst>
            <a:ext uri="{FF2B5EF4-FFF2-40B4-BE49-F238E27FC236}">
              <a16:creationId xmlns:a16="http://schemas.microsoft.com/office/drawing/2014/main" id="{7536A3B6-D2EC-42A0-834D-2743E77BDEDB}"/>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78EA3A88-5D37-4E5D-9307-1E61C7E4F9E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a:extLst>
            <a:ext uri="{FF2B5EF4-FFF2-40B4-BE49-F238E27FC236}">
              <a16:creationId xmlns:a16="http://schemas.microsoft.com/office/drawing/2014/main" id="{0F0BBBC8-7904-4BB8-B087-928CC9C782DC}"/>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85DE9060-C8B8-4008-B964-7B9B1A119F8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a:extLst>
            <a:ext uri="{FF2B5EF4-FFF2-40B4-BE49-F238E27FC236}">
              <a16:creationId xmlns:a16="http://schemas.microsoft.com/office/drawing/2014/main" id="{7560F681-A456-4C4D-B313-95F4C2010B1A}"/>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a:extLst>
            <a:ext uri="{FF2B5EF4-FFF2-40B4-BE49-F238E27FC236}">
              <a16:creationId xmlns:a16="http://schemas.microsoft.com/office/drawing/2014/main" id="{20640F7A-18FD-4DE5-89F2-80E96FEC1622}"/>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a:extLst>
            <a:ext uri="{FF2B5EF4-FFF2-40B4-BE49-F238E27FC236}">
              <a16:creationId xmlns:a16="http://schemas.microsoft.com/office/drawing/2014/main" id="{C3669770-0196-405B-9B03-6E25986583AF}"/>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ABB6EE0E-FB3D-4C92-AA69-A9AF1F69997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D5610A3D-556C-4EDD-87B5-45EF3084B58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a:extLst>
            <a:ext uri="{FF2B5EF4-FFF2-40B4-BE49-F238E27FC236}">
              <a16:creationId xmlns:a16="http://schemas.microsoft.com/office/drawing/2014/main" id="{A9858FF2-C0F5-4918-808C-4CDE4E71E967}"/>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3D43031E-C9BB-4C55-AD25-46CC128C10B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10480128-7933-4314-BB33-F40C15C8A74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FC10C844-A72A-47AE-929D-09FC72E358D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a:extLst>
            <a:ext uri="{FF2B5EF4-FFF2-40B4-BE49-F238E27FC236}">
              <a16:creationId xmlns:a16="http://schemas.microsoft.com/office/drawing/2014/main" id="{7C8E45B1-C470-4C74-B31E-B8AABCB7BE54}"/>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a:extLst>
            <a:ext uri="{FF2B5EF4-FFF2-40B4-BE49-F238E27FC236}">
              <a16:creationId xmlns:a16="http://schemas.microsoft.com/office/drawing/2014/main" id="{EE6B04C1-1B6D-4F18-9C2B-21FCBE6E1B8B}"/>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a:extLst>
            <a:ext uri="{FF2B5EF4-FFF2-40B4-BE49-F238E27FC236}">
              <a16:creationId xmlns:a16="http://schemas.microsoft.com/office/drawing/2014/main" id="{2107B7F8-B0B0-4B40-8CA8-336C7B2B238D}"/>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a:extLst>
            <a:ext uri="{FF2B5EF4-FFF2-40B4-BE49-F238E27FC236}">
              <a16:creationId xmlns:a16="http://schemas.microsoft.com/office/drawing/2014/main" id="{E37187DF-B2B2-46D9-9135-4E079F225618}"/>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a:extLst>
            <a:ext uri="{FF2B5EF4-FFF2-40B4-BE49-F238E27FC236}">
              <a16:creationId xmlns:a16="http://schemas.microsoft.com/office/drawing/2014/main" id="{F7DAC3C2-E674-4FBE-B7E0-159FD12EA685}"/>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a:extLst>
            <a:ext uri="{FF2B5EF4-FFF2-40B4-BE49-F238E27FC236}">
              <a16:creationId xmlns:a16="http://schemas.microsoft.com/office/drawing/2014/main" id="{6090C2D3-D6A6-4A21-8C76-05174DEB99E6}"/>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a:extLst>
            <a:ext uri="{FF2B5EF4-FFF2-40B4-BE49-F238E27FC236}">
              <a16:creationId xmlns:a16="http://schemas.microsoft.com/office/drawing/2014/main" id="{BC285098-B341-408C-BBA7-0433BACB3845}"/>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a:extLst>
            <a:ext uri="{FF2B5EF4-FFF2-40B4-BE49-F238E27FC236}">
              <a16:creationId xmlns:a16="http://schemas.microsoft.com/office/drawing/2014/main" id="{F36900EE-B6A0-42F6-AF50-68339859F4B3}"/>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12700</xdr:rowOff>
    </xdr:from>
    <xdr:ext cx="411651" cy="275717"/>
    <xdr:sp macro="" textlink="">
      <xdr:nvSpPr>
        <xdr:cNvPr id="29" name="テキスト ボックス 28">
          <a:extLst>
            <a:ext uri="{FF2B5EF4-FFF2-40B4-BE49-F238E27FC236}">
              <a16:creationId xmlns:a16="http://schemas.microsoft.com/office/drawing/2014/main" id="{FE8889FD-EAEC-4B5F-849D-ACB0430C1240}"/>
            </a:ext>
          </a:extLst>
        </xdr:cNvPr>
        <xdr:cNvSpPr txBox="1"/>
      </xdr:nvSpPr>
      <xdr:spPr>
        <a:xfrm>
          <a:off x="1672318"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a:extLst>
            <a:ext uri="{FF2B5EF4-FFF2-40B4-BE49-F238E27FC236}">
              <a16:creationId xmlns:a16="http://schemas.microsoft.com/office/drawing/2014/main" id="{BD4655CF-A9F4-4E08-B71B-548EC6CDE0F6}"/>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twoCellAnchor>
    <xdr:from>
      <xdr:col>1</xdr:col>
      <xdr:colOff>1028700</xdr:colOff>
      <xdr:row>20</xdr:row>
      <xdr:rowOff>0</xdr:rowOff>
    </xdr:from>
    <xdr:to>
      <xdr:col>5</xdr:col>
      <xdr:colOff>733425</xdr:colOff>
      <xdr:row>20</xdr:row>
      <xdr:rowOff>0</xdr:rowOff>
    </xdr:to>
    <xdr:cxnSp macro="">
      <xdr:nvCxnSpPr>
        <xdr:cNvPr id="4126" name="直線コネクタ 30">
          <a:extLst>
            <a:ext uri="{FF2B5EF4-FFF2-40B4-BE49-F238E27FC236}">
              <a16:creationId xmlns:a16="http://schemas.microsoft.com/office/drawing/2014/main" id="{1C28C906-7506-4BFA-BD5D-AC6D75A52C60}"/>
            </a:ext>
          </a:extLst>
        </xdr:cNvPr>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C1B112FC-019B-49E2-8383-348C9F9EDFB7}"/>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4128" name="直線コネクタ 32">
          <a:extLst>
            <a:ext uri="{FF2B5EF4-FFF2-40B4-BE49-F238E27FC236}">
              <a16:creationId xmlns:a16="http://schemas.microsoft.com/office/drawing/2014/main" id="{A7A600FB-E5F3-4A2D-8E9B-F9F6669AD6F7}"/>
            </a:ext>
          </a:extLst>
        </xdr:cNvPr>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77040ACB-811A-4662-ACB4-F9303DC02714}"/>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4130" name="直線コネクタ 34">
          <a:extLst>
            <a:ext uri="{FF2B5EF4-FFF2-40B4-BE49-F238E27FC236}">
              <a16:creationId xmlns:a16="http://schemas.microsoft.com/office/drawing/2014/main" id="{F84E9B83-4638-4712-A544-8CAD3A88E384}"/>
            </a:ext>
          </a:extLst>
        </xdr:cNvPr>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99B43CEB-D4CE-49BA-AE47-843BE78B117F}"/>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4132" name="直線コネクタ 36">
          <a:extLst>
            <a:ext uri="{FF2B5EF4-FFF2-40B4-BE49-F238E27FC236}">
              <a16:creationId xmlns:a16="http://schemas.microsoft.com/office/drawing/2014/main" id="{C2395289-389E-47B3-8733-938C5B9F22D5}"/>
            </a:ext>
          </a:extLst>
        </xdr:cNvPr>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8FEA3579-6F51-4FA6-AA07-BA18E204B923}"/>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4" name="直線コネクタ 38">
          <a:extLst>
            <a:ext uri="{FF2B5EF4-FFF2-40B4-BE49-F238E27FC236}">
              <a16:creationId xmlns:a16="http://schemas.microsoft.com/office/drawing/2014/main" id="{DEE6DA20-9E18-403A-83AA-0777DBE0C773}"/>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28175EE2-3594-42F2-9DBA-6684C0691AE1}"/>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6" name="人口1人当たり決算額の推移グラフ枠130">
          <a:extLst>
            <a:ext uri="{FF2B5EF4-FFF2-40B4-BE49-F238E27FC236}">
              <a16:creationId xmlns:a16="http://schemas.microsoft.com/office/drawing/2014/main" id="{27762834-076B-4E7D-94BB-D7296BF81CC7}"/>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161925</xdr:rowOff>
    </xdr:from>
    <xdr:to>
      <xdr:col>4</xdr:col>
      <xdr:colOff>1114425</xdr:colOff>
      <xdr:row>18</xdr:row>
      <xdr:rowOff>85725</xdr:rowOff>
    </xdr:to>
    <xdr:cxnSp macro="">
      <xdr:nvCxnSpPr>
        <xdr:cNvPr id="4137" name="直線コネクタ 41">
          <a:extLst>
            <a:ext uri="{FF2B5EF4-FFF2-40B4-BE49-F238E27FC236}">
              <a16:creationId xmlns:a16="http://schemas.microsoft.com/office/drawing/2014/main" id="{A6B95564-45FD-4967-8D08-02AA73346E92}"/>
            </a:ext>
          </a:extLst>
        </xdr:cNvPr>
        <xdr:cNvCxnSpPr>
          <a:cxnSpLocks noChangeShapeType="1"/>
        </xdr:cNvCxnSpPr>
      </xdr:nvCxnSpPr>
      <xdr:spPr bwMode="auto">
        <a:xfrm flipV="1">
          <a:off x="5648325" y="2266950"/>
          <a:ext cx="0" cy="952500"/>
        </a:xfrm>
        <a:prstGeom prst="line">
          <a:avLst/>
        </a:prstGeom>
        <a:noFill/>
        <a:ln w="31750" algn="ctr">
          <a:solidFill>
            <a:srgbClr val="808080"/>
          </a:solidFill>
          <a:round/>
          <a:headEnd/>
          <a:tailEnd/>
        </a:ln>
      </xdr:spPr>
    </xdr:cxnSp>
    <xdr:clientData/>
  </xdr:twoCellAnchor>
  <xdr:oneCellAnchor>
    <xdr:from>
      <xdr:col>5</xdr:col>
      <xdr:colOff>73025</xdr:colOff>
      <xdr:row>18</xdr:row>
      <xdr:rowOff>99434</xdr:rowOff>
    </xdr:from>
    <xdr:ext cx="762000" cy="259045"/>
    <xdr:sp macro="" textlink="">
      <xdr:nvSpPr>
        <xdr:cNvPr id="43" name="人口1人当たり決算額の推移最小値テキスト130">
          <a:extLst>
            <a:ext uri="{FF2B5EF4-FFF2-40B4-BE49-F238E27FC236}">
              <a16:creationId xmlns:a16="http://schemas.microsoft.com/office/drawing/2014/main" id="{0EE17AD9-9670-48ED-95DC-9DE95923545D}"/>
            </a:ext>
          </a:extLst>
        </xdr:cNvPr>
        <xdr:cNvSpPr txBox="1"/>
      </xdr:nvSpPr>
      <xdr:spPr>
        <a:xfrm>
          <a:off x="5740400" y="323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85725</xdr:rowOff>
    </xdr:from>
    <xdr:to>
      <xdr:col>5</xdr:col>
      <xdr:colOff>76200</xdr:colOff>
      <xdr:row>18</xdr:row>
      <xdr:rowOff>85725</xdr:rowOff>
    </xdr:to>
    <xdr:cxnSp macro="">
      <xdr:nvCxnSpPr>
        <xdr:cNvPr id="4139" name="直線コネクタ 43">
          <a:extLst>
            <a:ext uri="{FF2B5EF4-FFF2-40B4-BE49-F238E27FC236}">
              <a16:creationId xmlns:a16="http://schemas.microsoft.com/office/drawing/2014/main" id="{9C2CEC43-CC47-4935-989F-6EA35CAD954C}"/>
            </a:ext>
          </a:extLst>
        </xdr:cNvPr>
        <xdr:cNvCxnSpPr>
          <a:cxnSpLocks noChangeShapeType="1"/>
        </xdr:cNvCxnSpPr>
      </xdr:nvCxnSpPr>
      <xdr:spPr bwMode="auto">
        <a:xfrm>
          <a:off x="5562600" y="3219450"/>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a:extLst>
            <a:ext uri="{FF2B5EF4-FFF2-40B4-BE49-F238E27FC236}">
              <a16:creationId xmlns:a16="http://schemas.microsoft.com/office/drawing/2014/main" id="{483919A3-24B7-4210-8948-2C063015F390}"/>
            </a:ext>
          </a:extLst>
        </xdr:cNvPr>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161925</xdr:rowOff>
    </xdr:from>
    <xdr:to>
      <xdr:col>5</xdr:col>
      <xdr:colOff>76200</xdr:colOff>
      <xdr:row>12</xdr:row>
      <xdr:rowOff>161925</xdr:rowOff>
    </xdr:to>
    <xdr:cxnSp macro="">
      <xdr:nvCxnSpPr>
        <xdr:cNvPr id="4141" name="直線コネクタ 45">
          <a:extLst>
            <a:ext uri="{FF2B5EF4-FFF2-40B4-BE49-F238E27FC236}">
              <a16:creationId xmlns:a16="http://schemas.microsoft.com/office/drawing/2014/main" id="{CB29674C-554D-4A64-AFB7-EBF2EAF7A1A3}"/>
            </a:ext>
          </a:extLst>
        </xdr:cNvPr>
        <xdr:cNvCxnSpPr>
          <a:cxnSpLocks noChangeShapeType="1"/>
        </xdr:cNvCxnSpPr>
      </xdr:nvCxnSpPr>
      <xdr:spPr bwMode="auto">
        <a:xfrm>
          <a:off x="5562600" y="2266950"/>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85725</xdr:rowOff>
    </xdr:from>
    <xdr:to>
      <xdr:col>4</xdr:col>
      <xdr:colOff>1114425</xdr:colOff>
      <xdr:row>18</xdr:row>
      <xdr:rowOff>85725</xdr:rowOff>
    </xdr:to>
    <xdr:cxnSp macro="">
      <xdr:nvCxnSpPr>
        <xdr:cNvPr id="4142" name="直線コネクタ 46">
          <a:extLst>
            <a:ext uri="{FF2B5EF4-FFF2-40B4-BE49-F238E27FC236}">
              <a16:creationId xmlns:a16="http://schemas.microsoft.com/office/drawing/2014/main" id="{482582E6-BD67-4353-91DB-64FE4233F28F}"/>
            </a:ext>
          </a:extLst>
        </xdr:cNvPr>
        <xdr:cNvCxnSpPr>
          <a:cxnSpLocks noChangeShapeType="1"/>
        </xdr:cNvCxnSpPr>
      </xdr:nvCxnSpPr>
      <xdr:spPr bwMode="auto">
        <a:xfrm flipV="1">
          <a:off x="5000625" y="3219450"/>
          <a:ext cx="647700" cy="0"/>
        </a:xfrm>
        <a:prstGeom prst="line">
          <a:avLst/>
        </a:prstGeom>
        <a:noFill/>
        <a:ln w="6350" algn="ctr">
          <a:solidFill>
            <a:srgbClr val="FF0000"/>
          </a:solidFill>
          <a:round/>
          <a:headEnd/>
          <a:tailEnd/>
        </a:ln>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a:extLst>
            <a:ext uri="{FF2B5EF4-FFF2-40B4-BE49-F238E27FC236}">
              <a16:creationId xmlns:a16="http://schemas.microsoft.com/office/drawing/2014/main" id="{3C6E179E-13C6-4AC8-80DA-87E472C8B47F}"/>
            </a:ext>
          </a:extLst>
        </xdr:cNvPr>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47625</xdr:rowOff>
    </xdr:from>
    <xdr:to>
      <xdr:col>5</xdr:col>
      <xdr:colOff>38100</xdr:colOff>
      <xdr:row>17</xdr:row>
      <xdr:rowOff>142875</xdr:rowOff>
    </xdr:to>
    <xdr:sp macro="" textlink="">
      <xdr:nvSpPr>
        <xdr:cNvPr id="4144" name="フローチャート : 判断 48">
          <a:extLst>
            <a:ext uri="{FF2B5EF4-FFF2-40B4-BE49-F238E27FC236}">
              <a16:creationId xmlns:a16="http://schemas.microsoft.com/office/drawing/2014/main" id="{DB581561-C9A5-4CE2-80DC-3D1C1BCF2C64}"/>
            </a:ext>
          </a:extLst>
        </xdr:cNvPr>
        <xdr:cNvSpPr>
          <a:spLocks noChangeArrowheads="1"/>
        </xdr:cNvSpPr>
      </xdr:nvSpPr>
      <xdr:spPr bwMode="auto">
        <a:xfrm>
          <a:off x="5600700" y="30099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85725</xdr:rowOff>
    </xdr:from>
    <xdr:to>
      <xdr:col>4</xdr:col>
      <xdr:colOff>466725</xdr:colOff>
      <xdr:row>18</xdr:row>
      <xdr:rowOff>95250</xdr:rowOff>
    </xdr:to>
    <xdr:cxnSp macro="">
      <xdr:nvCxnSpPr>
        <xdr:cNvPr id="4145" name="直線コネクタ 49">
          <a:extLst>
            <a:ext uri="{FF2B5EF4-FFF2-40B4-BE49-F238E27FC236}">
              <a16:creationId xmlns:a16="http://schemas.microsoft.com/office/drawing/2014/main" id="{A5401115-8556-47F8-B64A-49664F225E39}"/>
            </a:ext>
          </a:extLst>
        </xdr:cNvPr>
        <xdr:cNvCxnSpPr>
          <a:cxnSpLocks noChangeShapeType="1"/>
        </xdr:cNvCxnSpPr>
      </xdr:nvCxnSpPr>
      <xdr:spPr bwMode="auto">
        <a:xfrm flipV="1">
          <a:off x="4305300" y="3219450"/>
          <a:ext cx="695325" cy="9525"/>
        </a:xfrm>
        <a:prstGeom prst="line">
          <a:avLst/>
        </a:prstGeom>
        <a:noFill/>
        <a:ln w="6350" algn="ctr">
          <a:solidFill>
            <a:srgbClr val="FF0000"/>
          </a:solidFill>
          <a:round/>
          <a:headEnd/>
          <a:tailEnd/>
        </a:ln>
      </xdr:spPr>
    </xdr:cxnSp>
    <xdr:clientData/>
  </xdr:twoCellAnchor>
  <xdr:twoCellAnchor>
    <xdr:from>
      <xdr:col>4</xdr:col>
      <xdr:colOff>419100</xdr:colOff>
      <xdr:row>17</xdr:row>
      <xdr:rowOff>19050</xdr:rowOff>
    </xdr:from>
    <xdr:to>
      <xdr:col>4</xdr:col>
      <xdr:colOff>523875</xdr:colOff>
      <xdr:row>17</xdr:row>
      <xdr:rowOff>123825</xdr:rowOff>
    </xdr:to>
    <xdr:sp macro="" textlink="">
      <xdr:nvSpPr>
        <xdr:cNvPr id="4146" name="フローチャート : 判断 50">
          <a:extLst>
            <a:ext uri="{FF2B5EF4-FFF2-40B4-BE49-F238E27FC236}">
              <a16:creationId xmlns:a16="http://schemas.microsoft.com/office/drawing/2014/main" id="{1D934F04-67F4-4F57-B1FA-EC47E0FE1324}"/>
            </a:ext>
          </a:extLst>
        </xdr:cNvPr>
        <xdr:cNvSpPr>
          <a:spLocks noChangeArrowheads="1"/>
        </xdr:cNvSpPr>
      </xdr:nvSpPr>
      <xdr:spPr bwMode="auto">
        <a:xfrm>
          <a:off x="4953000" y="2981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130432</xdr:rowOff>
    </xdr:from>
    <xdr:ext cx="736600" cy="259045"/>
    <xdr:sp macro="" textlink="">
      <xdr:nvSpPr>
        <xdr:cNvPr id="52" name="テキスト ボックス 51">
          <a:extLst>
            <a:ext uri="{FF2B5EF4-FFF2-40B4-BE49-F238E27FC236}">
              <a16:creationId xmlns:a16="http://schemas.microsoft.com/office/drawing/2014/main" id="{2F073305-DD40-4AB2-8067-65C1C7E1C4D2}"/>
            </a:ext>
          </a:extLst>
        </xdr:cNvPr>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85725</xdr:rowOff>
    </xdr:from>
    <xdr:to>
      <xdr:col>3</xdr:col>
      <xdr:colOff>904875</xdr:colOff>
      <xdr:row>18</xdr:row>
      <xdr:rowOff>95250</xdr:rowOff>
    </xdr:to>
    <xdr:cxnSp macro="">
      <xdr:nvCxnSpPr>
        <xdr:cNvPr id="4148" name="直線コネクタ 52">
          <a:extLst>
            <a:ext uri="{FF2B5EF4-FFF2-40B4-BE49-F238E27FC236}">
              <a16:creationId xmlns:a16="http://schemas.microsoft.com/office/drawing/2014/main" id="{E9314680-C661-4449-A530-084FF5959595}"/>
            </a:ext>
          </a:extLst>
        </xdr:cNvPr>
        <xdr:cNvCxnSpPr>
          <a:cxnSpLocks noChangeShapeType="1"/>
        </xdr:cNvCxnSpPr>
      </xdr:nvCxnSpPr>
      <xdr:spPr bwMode="auto">
        <a:xfrm>
          <a:off x="3609975" y="3219450"/>
          <a:ext cx="695325" cy="9525"/>
        </a:xfrm>
        <a:prstGeom prst="line">
          <a:avLst/>
        </a:prstGeom>
        <a:noFill/>
        <a:ln w="6350" algn="ctr">
          <a:solidFill>
            <a:srgbClr val="FF0000"/>
          </a:solidFill>
          <a:round/>
          <a:headEnd/>
          <a:tailEnd/>
        </a:ln>
      </xdr:spPr>
    </xdr:cxnSp>
    <xdr:clientData/>
  </xdr:twoCellAnchor>
  <xdr:twoCellAnchor>
    <xdr:from>
      <xdr:col>3</xdr:col>
      <xdr:colOff>857250</xdr:colOff>
      <xdr:row>17</xdr:row>
      <xdr:rowOff>28575</xdr:rowOff>
    </xdr:from>
    <xdr:to>
      <xdr:col>3</xdr:col>
      <xdr:colOff>952500</xdr:colOff>
      <xdr:row>17</xdr:row>
      <xdr:rowOff>133350</xdr:rowOff>
    </xdr:to>
    <xdr:sp macro="" textlink="">
      <xdr:nvSpPr>
        <xdr:cNvPr id="4149" name="フローチャート : 判断 53">
          <a:extLst>
            <a:ext uri="{FF2B5EF4-FFF2-40B4-BE49-F238E27FC236}">
              <a16:creationId xmlns:a16="http://schemas.microsoft.com/office/drawing/2014/main" id="{41015E20-5FEB-41D5-AF72-B69EFCABC809}"/>
            </a:ext>
          </a:extLst>
        </xdr:cNvPr>
        <xdr:cNvSpPr>
          <a:spLocks noChangeArrowheads="1"/>
        </xdr:cNvSpPr>
      </xdr:nvSpPr>
      <xdr:spPr bwMode="auto">
        <a:xfrm>
          <a:off x="4257675" y="29908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144034</xdr:rowOff>
    </xdr:from>
    <xdr:ext cx="762000" cy="259045"/>
    <xdr:sp macro="" textlink="">
      <xdr:nvSpPr>
        <xdr:cNvPr id="55" name="テキスト ボックス 54">
          <a:extLst>
            <a:ext uri="{FF2B5EF4-FFF2-40B4-BE49-F238E27FC236}">
              <a16:creationId xmlns:a16="http://schemas.microsoft.com/office/drawing/2014/main" id="{70E2B781-C203-4235-9E6E-170153AC6FDA}"/>
            </a:ext>
          </a:extLst>
        </xdr:cNvPr>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85725</xdr:rowOff>
    </xdr:to>
    <xdr:cxnSp macro="">
      <xdr:nvCxnSpPr>
        <xdr:cNvPr id="4151" name="直線コネクタ 55">
          <a:extLst>
            <a:ext uri="{FF2B5EF4-FFF2-40B4-BE49-F238E27FC236}">
              <a16:creationId xmlns:a16="http://schemas.microsoft.com/office/drawing/2014/main" id="{3C36C608-649B-4269-9076-7AC9ECA1C7DD}"/>
            </a:ext>
          </a:extLst>
        </xdr:cNvPr>
        <xdr:cNvCxnSpPr>
          <a:cxnSpLocks noChangeShapeType="1"/>
        </xdr:cNvCxnSpPr>
      </xdr:nvCxnSpPr>
      <xdr:spPr bwMode="auto">
        <a:xfrm>
          <a:off x="2905125" y="3219450"/>
          <a:ext cx="704850" cy="0"/>
        </a:xfrm>
        <a:prstGeom prst="line">
          <a:avLst/>
        </a:prstGeom>
        <a:noFill/>
        <a:ln w="6350" algn="ctr">
          <a:solidFill>
            <a:srgbClr val="FF0000"/>
          </a:solidFill>
          <a:round/>
          <a:headEnd/>
          <a:tailEnd/>
        </a:ln>
      </xdr:spPr>
    </xdr:cxnSp>
    <xdr:clientData/>
  </xdr:twoCellAnchor>
  <xdr:twoCellAnchor>
    <xdr:from>
      <xdr:col>3</xdr:col>
      <xdr:colOff>152400</xdr:colOff>
      <xdr:row>17</xdr:row>
      <xdr:rowOff>28575</xdr:rowOff>
    </xdr:from>
    <xdr:to>
      <xdr:col>3</xdr:col>
      <xdr:colOff>257175</xdr:colOff>
      <xdr:row>17</xdr:row>
      <xdr:rowOff>123825</xdr:rowOff>
    </xdr:to>
    <xdr:sp macro="" textlink="">
      <xdr:nvSpPr>
        <xdr:cNvPr id="4152" name="フローチャート : 判断 56">
          <a:extLst>
            <a:ext uri="{FF2B5EF4-FFF2-40B4-BE49-F238E27FC236}">
              <a16:creationId xmlns:a16="http://schemas.microsoft.com/office/drawing/2014/main" id="{27B24351-849D-411A-B3D5-2B7C1BF2B5CF}"/>
            </a:ext>
          </a:extLst>
        </xdr:cNvPr>
        <xdr:cNvSpPr>
          <a:spLocks noChangeArrowheads="1"/>
        </xdr:cNvSpPr>
      </xdr:nvSpPr>
      <xdr:spPr bwMode="auto">
        <a:xfrm>
          <a:off x="3552825" y="29908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137213</xdr:rowOff>
    </xdr:from>
    <xdr:ext cx="762000" cy="259045"/>
    <xdr:sp macro="" textlink="">
      <xdr:nvSpPr>
        <xdr:cNvPr id="58" name="テキスト ボックス 57">
          <a:extLst>
            <a:ext uri="{FF2B5EF4-FFF2-40B4-BE49-F238E27FC236}">
              <a16:creationId xmlns:a16="http://schemas.microsoft.com/office/drawing/2014/main" id="{E909BD36-E3A9-4C70-9515-853F8B92F9F4}"/>
            </a:ext>
          </a:extLst>
        </xdr:cNvPr>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19050</xdr:rowOff>
    </xdr:from>
    <xdr:to>
      <xdr:col>2</xdr:col>
      <xdr:colOff>695325</xdr:colOff>
      <xdr:row>17</xdr:row>
      <xdr:rowOff>114300</xdr:rowOff>
    </xdr:to>
    <xdr:sp macro="" textlink="">
      <xdr:nvSpPr>
        <xdr:cNvPr id="4154" name="フローチャート : 判断 58">
          <a:extLst>
            <a:ext uri="{FF2B5EF4-FFF2-40B4-BE49-F238E27FC236}">
              <a16:creationId xmlns:a16="http://schemas.microsoft.com/office/drawing/2014/main" id="{25B9004B-50D4-4C64-87E8-BB77E62BC2DF}"/>
            </a:ext>
          </a:extLst>
        </xdr:cNvPr>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126601</xdr:rowOff>
    </xdr:from>
    <xdr:ext cx="762000" cy="259045"/>
    <xdr:sp macro="" textlink="">
      <xdr:nvSpPr>
        <xdr:cNvPr id="60" name="テキスト ボックス 59">
          <a:extLst>
            <a:ext uri="{FF2B5EF4-FFF2-40B4-BE49-F238E27FC236}">
              <a16:creationId xmlns:a16="http://schemas.microsoft.com/office/drawing/2014/main" id="{F21C50AB-0946-4EBF-A347-0F23FA7FFD6F}"/>
            </a:ext>
          </a:extLst>
        </xdr:cNvPr>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FC1C72F6-B7DB-4435-9EDE-60439486397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C745F77C-A4BC-4343-9923-6528AC4814A8}"/>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6D45F784-F540-42B1-9C34-6311C90850E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29C5932-F6CB-4D24-A57B-857A09E1A14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DC0A447-95A8-46B1-9ECF-8562A877FA4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38100</xdr:rowOff>
    </xdr:from>
    <xdr:to>
      <xdr:col>5</xdr:col>
      <xdr:colOff>38100</xdr:colOff>
      <xdr:row>18</xdr:row>
      <xdr:rowOff>142875</xdr:rowOff>
    </xdr:to>
    <xdr:sp macro="" textlink="">
      <xdr:nvSpPr>
        <xdr:cNvPr id="4161" name="円/楕円 65">
          <a:extLst>
            <a:ext uri="{FF2B5EF4-FFF2-40B4-BE49-F238E27FC236}">
              <a16:creationId xmlns:a16="http://schemas.microsoft.com/office/drawing/2014/main" id="{DBD0416C-02B6-4E87-9704-5761EF768325}"/>
            </a:ext>
          </a:extLst>
        </xdr:cNvPr>
        <xdr:cNvSpPr>
          <a:spLocks noChangeArrowheads="1"/>
        </xdr:cNvSpPr>
      </xdr:nvSpPr>
      <xdr:spPr bwMode="auto">
        <a:xfrm>
          <a:off x="5600700" y="31718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118484</xdr:rowOff>
    </xdr:from>
    <xdr:ext cx="762000" cy="259045"/>
    <xdr:sp macro="" textlink="">
      <xdr:nvSpPr>
        <xdr:cNvPr id="67" name="人口1人当たり決算額の推移該当値テキスト130">
          <a:extLst>
            <a:ext uri="{FF2B5EF4-FFF2-40B4-BE49-F238E27FC236}">
              <a16:creationId xmlns:a16="http://schemas.microsoft.com/office/drawing/2014/main" id="{8ACF63B8-8E33-45D3-826D-5342167A7819}"/>
            </a:ext>
          </a:extLst>
        </xdr:cNvPr>
        <xdr:cNvSpPr txBox="1"/>
      </xdr:nvSpPr>
      <xdr:spPr>
        <a:xfrm>
          <a:off x="5740400" y="3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38100</xdr:rowOff>
    </xdr:from>
    <xdr:to>
      <xdr:col>4</xdr:col>
      <xdr:colOff>523875</xdr:colOff>
      <xdr:row>18</xdr:row>
      <xdr:rowOff>142875</xdr:rowOff>
    </xdr:to>
    <xdr:sp macro="" textlink="">
      <xdr:nvSpPr>
        <xdr:cNvPr id="4163" name="円/楕円 67">
          <a:extLst>
            <a:ext uri="{FF2B5EF4-FFF2-40B4-BE49-F238E27FC236}">
              <a16:creationId xmlns:a16="http://schemas.microsoft.com/office/drawing/2014/main" id="{14BF4FC9-66B2-4DFF-9C7E-FD69B6CBA162}"/>
            </a:ext>
          </a:extLst>
        </xdr:cNvPr>
        <xdr:cNvSpPr>
          <a:spLocks noChangeArrowheads="1"/>
        </xdr:cNvSpPr>
      </xdr:nvSpPr>
      <xdr:spPr bwMode="auto">
        <a:xfrm>
          <a:off x="4953000" y="31718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125072</xdr:rowOff>
    </xdr:from>
    <xdr:ext cx="736600" cy="259045"/>
    <xdr:sp macro="" textlink="">
      <xdr:nvSpPr>
        <xdr:cNvPr id="69" name="テキスト ボックス 68">
          <a:extLst>
            <a:ext uri="{FF2B5EF4-FFF2-40B4-BE49-F238E27FC236}">
              <a16:creationId xmlns:a16="http://schemas.microsoft.com/office/drawing/2014/main" id="{B46B3309-F577-4D43-BF1E-2B9C52208417}"/>
            </a:ext>
          </a:extLst>
        </xdr:cNvPr>
        <xdr:cNvSpPr txBox="1"/>
      </xdr:nvSpPr>
      <xdr:spPr>
        <a:xfrm>
          <a:off x="4622800" y="3258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38100</xdr:rowOff>
    </xdr:from>
    <xdr:to>
      <xdr:col>3</xdr:col>
      <xdr:colOff>952500</xdr:colOff>
      <xdr:row>18</xdr:row>
      <xdr:rowOff>142875</xdr:rowOff>
    </xdr:to>
    <xdr:sp macro="" textlink="">
      <xdr:nvSpPr>
        <xdr:cNvPr id="4165" name="円/楕円 69">
          <a:extLst>
            <a:ext uri="{FF2B5EF4-FFF2-40B4-BE49-F238E27FC236}">
              <a16:creationId xmlns:a16="http://schemas.microsoft.com/office/drawing/2014/main" id="{7F36F01B-C90E-43A7-B99B-589E4990B2BE}"/>
            </a:ext>
          </a:extLst>
        </xdr:cNvPr>
        <xdr:cNvSpPr>
          <a:spLocks noChangeArrowheads="1"/>
        </xdr:cNvSpPr>
      </xdr:nvSpPr>
      <xdr:spPr bwMode="auto">
        <a:xfrm>
          <a:off x="4257675" y="31718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126717</xdr:rowOff>
    </xdr:from>
    <xdr:ext cx="762000" cy="259045"/>
    <xdr:sp macro="" textlink="">
      <xdr:nvSpPr>
        <xdr:cNvPr id="71" name="テキスト ボックス 70">
          <a:extLst>
            <a:ext uri="{FF2B5EF4-FFF2-40B4-BE49-F238E27FC236}">
              <a16:creationId xmlns:a16="http://schemas.microsoft.com/office/drawing/2014/main" id="{E4004861-EEE6-4464-9335-934B6FCC83A6}"/>
            </a:ext>
          </a:extLst>
        </xdr:cNvPr>
        <xdr:cNvSpPr txBox="1"/>
      </xdr:nvSpPr>
      <xdr:spPr>
        <a:xfrm>
          <a:off x="3924300" y="326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142875</xdr:rowOff>
    </xdr:to>
    <xdr:sp macro="" textlink="">
      <xdr:nvSpPr>
        <xdr:cNvPr id="4167" name="円/楕円 71">
          <a:extLst>
            <a:ext uri="{FF2B5EF4-FFF2-40B4-BE49-F238E27FC236}">
              <a16:creationId xmlns:a16="http://schemas.microsoft.com/office/drawing/2014/main" id="{6082E305-3EDF-4FB3-987C-73768E64B645}"/>
            </a:ext>
          </a:extLst>
        </xdr:cNvPr>
        <xdr:cNvSpPr>
          <a:spLocks noChangeArrowheads="1"/>
        </xdr:cNvSpPr>
      </xdr:nvSpPr>
      <xdr:spPr bwMode="auto">
        <a:xfrm>
          <a:off x="3552825" y="31718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125771</xdr:rowOff>
    </xdr:from>
    <xdr:ext cx="762000" cy="259045"/>
    <xdr:sp macro="" textlink="">
      <xdr:nvSpPr>
        <xdr:cNvPr id="73" name="テキスト ボックス 72">
          <a:extLst>
            <a:ext uri="{FF2B5EF4-FFF2-40B4-BE49-F238E27FC236}">
              <a16:creationId xmlns:a16="http://schemas.microsoft.com/office/drawing/2014/main" id="{1343E3BF-0F98-4D31-B271-DEBCFC90F6A3}"/>
            </a:ext>
          </a:extLst>
        </xdr:cNvPr>
        <xdr:cNvSpPr txBox="1"/>
      </xdr:nvSpPr>
      <xdr:spPr>
        <a:xfrm>
          <a:off x="3225800" y="32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28575</xdr:rowOff>
    </xdr:from>
    <xdr:to>
      <xdr:col>2</xdr:col>
      <xdr:colOff>695325</xdr:colOff>
      <xdr:row>18</xdr:row>
      <xdr:rowOff>133350</xdr:rowOff>
    </xdr:to>
    <xdr:sp macro="" textlink="">
      <xdr:nvSpPr>
        <xdr:cNvPr id="4169" name="円/楕円 73">
          <a:extLst>
            <a:ext uri="{FF2B5EF4-FFF2-40B4-BE49-F238E27FC236}">
              <a16:creationId xmlns:a16="http://schemas.microsoft.com/office/drawing/2014/main" id="{3C9173D3-5845-4B2F-83F1-437AC359760A}"/>
            </a:ext>
          </a:extLst>
        </xdr:cNvPr>
        <xdr:cNvSpPr>
          <a:spLocks noChangeArrowheads="1"/>
        </xdr:cNvSpPr>
      </xdr:nvSpPr>
      <xdr:spPr bwMode="auto">
        <a:xfrm>
          <a:off x="2857500" y="3162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119585</xdr:rowOff>
    </xdr:from>
    <xdr:ext cx="762000" cy="259045"/>
    <xdr:sp macro="" textlink="">
      <xdr:nvSpPr>
        <xdr:cNvPr id="75" name="テキスト ボックス 74">
          <a:extLst>
            <a:ext uri="{FF2B5EF4-FFF2-40B4-BE49-F238E27FC236}">
              <a16:creationId xmlns:a16="http://schemas.microsoft.com/office/drawing/2014/main" id="{AE70A9A3-44ED-4795-AE40-663C89B9C9F6}"/>
            </a:ext>
          </a:extLst>
        </xdr:cNvPr>
        <xdr:cNvSpPr txBox="1"/>
      </xdr:nvSpPr>
      <xdr:spPr>
        <a:xfrm>
          <a:off x="2527300" y="32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84291BBD-3014-4D41-9ED9-6B75860C7FE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2" name="角丸四角形 76">
          <a:extLst>
            <a:ext uri="{FF2B5EF4-FFF2-40B4-BE49-F238E27FC236}">
              <a16:creationId xmlns:a16="http://schemas.microsoft.com/office/drawing/2014/main" id="{27C5A6E3-88A9-4766-B24F-7A5013A97959}"/>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D078E6E9-5D53-4769-BE50-61B9B446D4E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29918529-11D0-4DBA-A77B-71799394643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1772BC6E-9AF5-49BF-8DB6-FAEBEFA3DD5C}"/>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6" name="直線コネクタ 80">
          <a:extLst>
            <a:ext uri="{FF2B5EF4-FFF2-40B4-BE49-F238E27FC236}">
              <a16:creationId xmlns:a16="http://schemas.microsoft.com/office/drawing/2014/main" id="{C8BBDBE4-5A10-41D3-84D1-9ED97E34E2A8}"/>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77" name="直線コネクタ 81">
          <a:extLst>
            <a:ext uri="{FF2B5EF4-FFF2-40B4-BE49-F238E27FC236}">
              <a16:creationId xmlns:a16="http://schemas.microsoft.com/office/drawing/2014/main" id="{3CC11271-757D-426F-9E2A-F11AB16E065A}"/>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78" name="直線コネクタ 82">
          <a:extLst>
            <a:ext uri="{FF2B5EF4-FFF2-40B4-BE49-F238E27FC236}">
              <a16:creationId xmlns:a16="http://schemas.microsoft.com/office/drawing/2014/main" id="{1B3FDB5F-D306-4BF8-A508-D93ADAD37A3B}"/>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79" name="直線コネクタ 83">
          <a:extLst>
            <a:ext uri="{FF2B5EF4-FFF2-40B4-BE49-F238E27FC236}">
              <a16:creationId xmlns:a16="http://schemas.microsoft.com/office/drawing/2014/main" id="{732FBCE2-FA01-42CB-BCEE-BFCD63FAB901}"/>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0" name="直線コネクタ 84">
          <a:extLst>
            <a:ext uri="{FF2B5EF4-FFF2-40B4-BE49-F238E27FC236}">
              <a16:creationId xmlns:a16="http://schemas.microsoft.com/office/drawing/2014/main" id="{84A8415C-1C28-4A95-9967-02956DB32879}"/>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1" name="円/楕円 85">
          <a:extLst>
            <a:ext uri="{FF2B5EF4-FFF2-40B4-BE49-F238E27FC236}">
              <a16:creationId xmlns:a16="http://schemas.microsoft.com/office/drawing/2014/main" id="{D1EC595D-BC64-4D91-BA64-5900E68CB049}"/>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2" name="フローチャート : 判断 86">
          <a:extLst>
            <a:ext uri="{FF2B5EF4-FFF2-40B4-BE49-F238E27FC236}">
              <a16:creationId xmlns:a16="http://schemas.microsoft.com/office/drawing/2014/main" id="{ECF042CD-374B-4848-926F-BE8F73A0E4A4}"/>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3" name="正方形/長方形 87">
          <a:extLst>
            <a:ext uri="{FF2B5EF4-FFF2-40B4-BE49-F238E27FC236}">
              <a16:creationId xmlns:a16="http://schemas.microsoft.com/office/drawing/2014/main" id="{A4D4C0B4-F455-466D-A587-03F0C1FF6B8F}"/>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89" name="テキスト ボックス 88">
          <a:extLst>
            <a:ext uri="{FF2B5EF4-FFF2-40B4-BE49-F238E27FC236}">
              <a16:creationId xmlns:a16="http://schemas.microsoft.com/office/drawing/2014/main" id="{5A098B5C-1A27-49A8-B108-FE591A65AE26}"/>
            </a:ext>
          </a:extLst>
        </xdr:cNvPr>
        <xdr:cNvSpPr txBox="1"/>
      </xdr:nvSpPr>
      <xdr:spPr>
        <a:xfrm>
          <a:off x="1672318" y="542017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5" name="直線コネクタ 89">
          <a:extLst>
            <a:ext uri="{FF2B5EF4-FFF2-40B4-BE49-F238E27FC236}">
              <a16:creationId xmlns:a16="http://schemas.microsoft.com/office/drawing/2014/main" id="{2BC31DC0-8E7A-4524-A487-ADD7E65789A5}"/>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86" name="直線コネクタ 90">
          <a:extLst>
            <a:ext uri="{FF2B5EF4-FFF2-40B4-BE49-F238E27FC236}">
              <a16:creationId xmlns:a16="http://schemas.microsoft.com/office/drawing/2014/main" id="{B0645DD3-A633-4219-BC47-75901D6D8D3E}"/>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2" name="テキスト ボックス 91">
          <a:extLst>
            <a:ext uri="{FF2B5EF4-FFF2-40B4-BE49-F238E27FC236}">
              <a16:creationId xmlns:a16="http://schemas.microsoft.com/office/drawing/2014/main" id="{346FEB68-DD13-4065-B755-411F4268FEC9}"/>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88" name="直線コネクタ 92">
          <a:extLst>
            <a:ext uri="{FF2B5EF4-FFF2-40B4-BE49-F238E27FC236}">
              <a16:creationId xmlns:a16="http://schemas.microsoft.com/office/drawing/2014/main" id="{5EEFD538-2358-4440-9E2F-853E025BCF57}"/>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a16="http://schemas.microsoft.com/office/drawing/2014/main" id="{6DAA11FC-C0E6-4FB5-A856-D2EE13FC251F}"/>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0" name="直線コネクタ 94">
          <a:extLst>
            <a:ext uri="{FF2B5EF4-FFF2-40B4-BE49-F238E27FC236}">
              <a16:creationId xmlns:a16="http://schemas.microsoft.com/office/drawing/2014/main" id="{C270AFD9-266F-4462-89BD-B6E9382289CE}"/>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id="{C60EA10F-3F5F-4852-8AFE-B6CE63670E1B}"/>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2" name="直線コネクタ 96">
          <a:extLst>
            <a:ext uri="{FF2B5EF4-FFF2-40B4-BE49-F238E27FC236}">
              <a16:creationId xmlns:a16="http://schemas.microsoft.com/office/drawing/2014/main" id="{BA5F09FE-8466-4F59-B2D4-53D3AFCE279A}"/>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id="{9A6BE105-2820-40AD-A5D2-592A4C055AC5}"/>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194" name="直線コネクタ 98">
          <a:extLst>
            <a:ext uri="{FF2B5EF4-FFF2-40B4-BE49-F238E27FC236}">
              <a16:creationId xmlns:a16="http://schemas.microsoft.com/office/drawing/2014/main" id="{66D7829F-B7DE-4602-A96B-622D8E139F3B}"/>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BBF9B58D-A567-4652-8C08-D74A0806EBB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6" name="直線コネクタ 100">
          <a:extLst>
            <a:ext uri="{FF2B5EF4-FFF2-40B4-BE49-F238E27FC236}">
              <a16:creationId xmlns:a16="http://schemas.microsoft.com/office/drawing/2014/main" id="{2EF8471C-F73C-44F5-A857-53D803FFA51D}"/>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7FAF51F3-26A7-47D4-9167-8A496BC0207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198" name="人口1人当たり決算額の推移グラフ枠445">
          <a:extLst>
            <a:ext uri="{FF2B5EF4-FFF2-40B4-BE49-F238E27FC236}">
              <a16:creationId xmlns:a16="http://schemas.microsoft.com/office/drawing/2014/main" id="{14C85FF7-C692-45F7-B732-37C0A31C6606}"/>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304800</xdr:rowOff>
    </xdr:from>
    <xdr:to>
      <xdr:col>4</xdr:col>
      <xdr:colOff>1114425</xdr:colOff>
      <xdr:row>38</xdr:row>
      <xdr:rowOff>152400</xdr:rowOff>
    </xdr:to>
    <xdr:cxnSp macro="">
      <xdr:nvCxnSpPr>
        <xdr:cNvPr id="4199" name="直線コネクタ 103">
          <a:extLst>
            <a:ext uri="{FF2B5EF4-FFF2-40B4-BE49-F238E27FC236}">
              <a16:creationId xmlns:a16="http://schemas.microsoft.com/office/drawing/2014/main" id="{C1F0EAFE-FA66-4164-A9A0-6FA1F71EBC62}"/>
            </a:ext>
          </a:extLst>
        </xdr:cNvPr>
        <xdr:cNvCxnSpPr>
          <a:cxnSpLocks noChangeShapeType="1"/>
        </xdr:cNvCxnSpPr>
      </xdr:nvCxnSpPr>
      <xdr:spPr bwMode="auto">
        <a:xfrm flipV="1">
          <a:off x="5648325" y="6229350"/>
          <a:ext cx="0" cy="1390650"/>
        </a:xfrm>
        <a:prstGeom prst="line">
          <a:avLst/>
        </a:prstGeom>
        <a:noFill/>
        <a:ln w="31750" algn="ctr">
          <a:solidFill>
            <a:srgbClr val="808080"/>
          </a:solidFill>
          <a:round/>
          <a:headEnd/>
          <a:tailEnd/>
        </a:ln>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a:extLst>
            <a:ext uri="{FF2B5EF4-FFF2-40B4-BE49-F238E27FC236}">
              <a16:creationId xmlns:a16="http://schemas.microsoft.com/office/drawing/2014/main" id="{7CF3440F-6B4E-4B3B-B62B-DD46334C4D10}"/>
            </a:ext>
          </a:extLst>
        </xdr:cNvPr>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152400</xdr:rowOff>
    </xdr:from>
    <xdr:to>
      <xdr:col>5</xdr:col>
      <xdr:colOff>76200</xdr:colOff>
      <xdr:row>38</xdr:row>
      <xdr:rowOff>152400</xdr:rowOff>
    </xdr:to>
    <xdr:cxnSp macro="">
      <xdr:nvCxnSpPr>
        <xdr:cNvPr id="4201" name="直線コネクタ 105">
          <a:extLst>
            <a:ext uri="{FF2B5EF4-FFF2-40B4-BE49-F238E27FC236}">
              <a16:creationId xmlns:a16="http://schemas.microsoft.com/office/drawing/2014/main" id="{775D9245-5FCC-46E6-A32F-F553100FD16D}"/>
            </a:ext>
          </a:extLst>
        </xdr:cNvPr>
        <xdr:cNvCxnSpPr>
          <a:cxnSpLocks noChangeShapeType="1"/>
        </xdr:cNvCxnSpPr>
      </xdr:nvCxnSpPr>
      <xdr:spPr bwMode="auto">
        <a:xfrm>
          <a:off x="5562600" y="762000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a:extLst>
            <a:ext uri="{FF2B5EF4-FFF2-40B4-BE49-F238E27FC236}">
              <a16:creationId xmlns:a16="http://schemas.microsoft.com/office/drawing/2014/main" id="{916F74D5-82B8-4A83-A2FB-40FB63E55182}"/>
            </a:ext>
          </a:extLst>
        </xdr:cNvPr>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304800</xdr:rowOff>
    </xdr:from>
    <xdr:to>
      <xdr:col>5</xdr:col>
      <xdr:colOff>76200</xdr:colOff>
      <xdr:row>33</xdr:row>
      <xdr:rowOff>304800</xdr:rowOff>
    </xdr:to>
    <xdr:cxnSp macro="">
      <xdr:nvCxnSpPr>
        <xdr:cNvPr id="4203" name="直線コネクタ 107">
          <a:extLst>
            <a:ext uri="{FF2B5EF4-FFF2-40B4-BE49-F238E27FC236}">
              <a16:creationId xmlns:a16="http://schemas.microsoft.com/office/drawing/2014/main" id="{00D8BD15-383F-447D-BC87-7BD322BBAE8A}"/>
            </a:ext>
          </a:extLst>
        </xdr:cNvPr>
        <xdr:cNvCxnSpPr>
          <a:cxnSpLocks noChangeShapeType="1"/>
        </xdr:cNvCxnSpPr>
      </xdr:nvCxnSpPr>
      <xdr:spPr bwMode="auto">
        <a:xfrm>
          <a:off x="5562600" y="622935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161925</xdr:rowOff>
    </xdr:from>
    <xdr:to>
      <xdr:col>4</xdr:col>
      <xdr:colOff>1114425</xdr:colOff>
      <xdr:row>37</xdr:row>
      <xdr:rowOff>190500</xdr:rowOff>
    </xdr:to>
    <xdr:cxnSp macro="">
      <xdr:nvCxnSpPr>
        <xdr:cNvPr id="4204" name="直線コネクタ 108">
          <a:extLst>
            <a:ext uri="{FF2B5EF4-FFF2-40B4-BE49-F238E27FC236}">
              <a16:creationId xmlns:a16="http://schemas.microsoft.com/office/drawing/2014/main" id="{4D0F6B36-890A-4CA8-87CE-6AB0B545285D}"/>
            </a:ext>
          </a:extLst>
        </xdr:cNvPr>
        <xdr:cNvCxnSpPr>
          <a:cxnSpLocks noChangeShapeType="1"/>
        </xdr:cNvCxnSpPr>
      </xdr:nvCxnSpPr>
      <xdr:spPr bwMode="auto">
        <a:xfrm flipV="1">
          <a:off x="5000625" y="7286625"/>
          <a:ext cx="647700" cy="28575"/>
        </a:xfrm>
        <a:prstGeom prst="line">
          <a:avLst/>
        </a:prstGeom>
        <a:noFill/>
        <a:ln w="6350" algn="ctr">
          <a:solidFill>
            <a:srgbClr val="FF0000"/>
          </a:solidFill>
          <a:round/>
          <a:headEnd/>
          <a:tailEnd/>
        </a:ln>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a:extLst>
            <a:ext uri="{FF2B5EF4-FFF2-40B4-BE49-F238E27FC236}">
              <a16:creationId xmlns:a16="http://schemas.microsoft.com/office/drawing/2014/main" id="{61538304-CB52-4DAC-AF1D-CB1AA34C7E9B}"/>
            </a:ext>
          </a:extLst>
        </xdr:cNvPr>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133350</xdr:rowOff>
    </xdr:from>
    <xdr:to>
      <xdr:col>5</xdr:col>
      <xdr:colOff>38100</xdr:colOff>
      <xdr:row>37</xdr:row>
      <xdr:rowOff>66675</xdr:rowOff>
    </xdr:to>
    <xdr:sp macro="" textlink="">
      <xdr:nvSpPr>
        <xdr:cNvPr id="4206" name="フローチャート : 判断 110">
          <a:extLst>
            <a:ext uri="{FF2B5EF4-FFF2-40B4-BE49-F238E27FC236}">
              <a16:creationId xmlns:a16="http://schemas.microsoft.com/office/drawing/2014/main" id="{D11139D0-2606-437A-A152-5B4DF894D60A}"/>
            </a:ext>
          </a:extLst>
        </xdr:cNvPr>
        <xdr:cNvSpPr>
          <a:spLocks noChangeArrowheads="1"/>
        </xdr:cNvSpPr>
      </xdr:nvSpPr>
      <xdr:spPr bwMode="auto">
        <a:xfrm>
          <a:off x="5600700" y="70866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104775</xdr:rowOff>
    </xdr:from>
    <xdr:to>
      <xdr:col>4</xdr:col>
      <xdr:colOff>466725</xdr:colOff>
      <xdr:row>37</xdr:row>
      <xdr:rowOff>190500</xdr:rowOff>
    </xdr:to>
    <xdr:cxnSp macro="">
      <xdr:nvCxnSpPr>
        <xdr:cNvPr id="4207" name="直線コネクタ 111">
          <a:extLst>
            <a:ext uri="{FF2B5EF4-FFF2-40B4-BE49-F238E27FC236}">
              <a16:creationId xmlns:a16="http://schemas.microsoft.com/office/drawing/2014/main" id="{09A5869E-A7E6-4BC6-A1D6-8968E43FA594}"/>
            </a:ext>
          </a:extLst>
        </xdr:cNvPr>
        <xdr:cNvCxnSpPr>
          <a:cxnSpLocks noChangeShapeType="1"/>
        </xdr:cNvCxnSpPr>
      </xdr:nvCxnSpPr>
      <xdr:spPr bwMode="auto">
        <a:xfrm>
          <a:off x="4305300" y="7229475"/>
          <a:ext cx="695325" cy="85725"/>
        </a:xfrm>
        <a:prstGeom prst="line">
          <a:avLst/>
        </a:prstGeom>
        <a:noFill/>
        <a:ln w="6350" algn="ctr">
          <a:solidFill>
            <a:srgbClr val="FF0000"/>
          </a:solidFill>
          <a:round/>
          <a:headEnd/>
          <a:tailEnd/>
        </a:ln>
      </xdr:spPr>
    </xdr:cxnSp>
    <xdr:clientData/>
  </xdr:twoCellAnchor>
  <xdr:twoCellAnchor>
    <xdr:from>
      <xdr:col>4</xdr:col>
      <xdr:colOff>419100</xdr:colOff>
      <xdr:row>36</xdr:row>
      <xdr:rowOff>47625</xdr:rowOff>
    </xdr:from>
    <xdr:to>
      <xdr:col>4</xdr:col>
      <xdr:colOff>523875</xdr:colOff>
      <xdr:row>36</xdr:row>
      <xdr:rowOff>152400</xdr:rowOff>
    </xdr:to>
    <xdr:sp macro="" textlink="">
      <xdr:nvSpPr>
        <xdr:cNvPr id="4208" name="フローチャート : 判断 112">
          <a:extLst>
            <a:ext uri="{FF2B5EF4-FFF2-40B4-BE49-F238E27FC236}">
              <a16:creationId xmlns:a16="http://schemas.microsoft.com/office/drawing/2014/main" id="{0237D9CD-6167-4F99-9108-B3C7F136BB7C}"/>
            </a:ext>
          </a:extLst>
        </xdr:cNvPr>
        <xdr:cNvSpPr>
          <a:spLocks noChangeArrowheads="1"/>
        </xdr:cNvSpPr>
      </xdr:nvSpPr>
      <xdr:spPr bwMode="auto">
        <a:xfrm>
          <a:off x="4953000" y="70008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161555</xdr:rowOff>
    </xdr:from>
    <xdr:ext cx="736600" cy="259045"/>
    <xdr:sp macro="" textlink="">
      <xdr:nvSpPr>
        <xdr:cNvPr id="114" name="テキスト ボックス 113">
          <a:extLst>
            <a:ext uri="{FF2B5EF4-FFF2-40B4-BE49-F238E27FC236}">
              <a16:creationId xmlns:a16="http://schemas.microsoft.com/office/drawing/2014/main" id="{677B0B1E-AF4B-43EA-94A8-AC141C00B5A8}"/>
            </a:ext>
          </a:extLst>
        </xdr:cNvPr>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85725</xdr:rowOff>
    </xdr:from>
    <xdr:to>
      <xdr:col>3</xdr:col>
      <xdr:colOff>904875</xdr:colOff>
      <xdr:row>37</xdr:row>
      <xdr:rowOff>104775</xdr:rowOff>
    </xdr:to>
    <xdr:cxnSp macro="">
      <xdr:nvCxnSpPr>
        <xdr:cNvPr id="4210" name="直線コネクタ 114">
          <a:extLst>
            <a:ext uri="{FF2B5EF4-FFF2-40B4-BE49-F238E27FC236}">
              <a16:creationId xmlns:a16="http://schemas.microsoft.com/office/drawing/2014/main" id="{6EABF369-E414-4460-8B43-C73A8F7C2194}"/>
            </a:ext>
          </a:extLst>
        </xdr:cNvPr>
        <xdr:cNvCxnSpPr>
          <a:cxnSpLocks noChangeShapeType="1"/>
        </xdr:cNvCxnSpPr>
      </xdr:nvCxnSpPr>
      <xdr:spPr bwMode="auto">
        <a:xfrm>
          <a:off x="3609975" y="721042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36</xdr:row>
      <xdr:rowOff>0</xdr:rowOff>
    </xdr:from>
    <xdr:to>
      <xdr:col>3</xdr:col>
      <xdr:colOff>952500</xdr:colOff>
      <xdr:row>36</xdr:row>
      <xdr:rowOff>104775</xdr:rowOff>
    </xdr:to>
    <xdr:sp macro="" textlink="">
      <xdr:nvSpPr>
        <xdr:cNvPr id="4211" name="フローチャート : 判断 115">
          <a:extLst>
            <a:ext uri="{FF2B5EF4-FFF2-40B4-BE49-F238E27FC236}">
              <a16:creationId xmlns:a16="http://schemas.microsoft.com/office/drawing/2014/main" id="{FBC69785-2CC2-4EFA-BD82-76E8B2F85FA4}"/>
            </a:ext>
          </a:extLst>
        </xdr:cNvPr>
        <xdr:cNvSpPr>
          <a:spLocks noChangeArrowheads="1"/>
        </xdr:cNvSpPr>
      </xdr:nvSpPr>
      <xdr:spPr bwMode="auto">
        <a:xfrm>
          <a:off x="4257675" y="69532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114425</xdr:rowOff>
    </xdr:from>
    <xdr:ext cx="762000" cy="259045"/>
    <xdr:sp macro="" textlink="">
      <xdr:nvSpPr>
        <xdr:cNvPr id="117" name="テキスト ボックス 116">
          <a:extLst>
            <a:ext uri="{FF2B5EF4-FFF2-40B4-BE49-F238E27FC236}">
              <a16:creationId xmlns:a16="http://schemas.microsoft.com/office/drawing/2014/main" id="{FF193792-412B-4403-ABAF-ABD283D95BDA}"/>
            </a:ext>
          </a:extLst>
        </xdr:cNvPr>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66675</xdr:rowOff>
    </xdr:from>
    <xdr:to>
      <xdr:col>3</xdr:col>
      <xdr:colOff>209550</xdr:colOff>
      <xdr:row>37</xdr:row>
      <xdr:rowOff>85725</xdr:rowOff>
    </xdr:to>
    <xdr:cxnSp macro="">
      <xdr:nvCxnSpPr>
        <xdr:cNvPr id="4213" name="直線コネクタ 117">
          <a:extLst>
            <a:ext uri="{FF2B5EF4-FFF2-40B4-BE49-F238E27FC236}">
              <a16:creationId xmlns:a16="http://schemas.microsoft.com/office/drawing/2014/main" id="{6AF46E3B-9651-45ED-A366-54B102108701}"/>
            </a:ext>
          </a:extLst>
        </xdr:cNvPr>
        <xdr:cNvCxnSpPr>
          <a:cxnSpLocks noChangeShapeType="1"/>
        </xdr:cNvCxnSpPr>
      </xdr:nvCxnSpPr>
      <xdr:spPr bwMode="auto">
        <a:xfrm>
          <a:off x="2905125" y="719137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35</xdr:row>
      <xdr:rowOff>304800</xdr:rowOff>
    </xdr:from>
    <xdr:to>
      <xdr:col>3</xdr:col>
      <xdr:colOff>257175</xdr:colOff>
      <xdr:row>36</xdr:row>
      <xdr:rowOff>66675</xdr:rowOff>
    </xdr:to>
    <xdr:sp macro="" textlink="">
      <xdr:nvSpPr>
        <xdr:cNvPr id="4214" name="フローチャート : 判断 118">
          <a:extLst>
            <a:ext uri="{FF2B5EF4-FFF2-40B4-BE49-F238E27FC236}">
              <a16:creationId xmlns:a16="http://schemas.microsoft.com/office/drawing/2014/main" id="{9431B63E-7EA8-47E4-ABD6-9D45D7D8BCA1}"/>
            </a:ext>
          </a:extLst>
        </xdr:cNvPr>
        <xdr:cNvSpPr>
          <a:spLocks noChangeArrowheads="1"/>
        </xdr:cNvSpPr>
      </xdr:nvSpPr>
      <xdr:spPr bwMode="auto">
        <a:xfrm>
          <a:off x="3552825" y="691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77429</xdr:rowOff>
    </xdr:from>
    <xdr:ext cx="762000" cy="259045"/>
    <xdr:sp macro="" textlink="">
      <xdr:nvSpPr>
        <xdr:cNvPr id="120" name="テキスト ボックス 119">
          <a:extLst>
            <a:ext uri="{FF2B5EF4-FFF2-40B4-BE49-F238E27FC236}">
              <a16:creationId xmlns:a16="http://schemas.microsoft.com/office/drawing/2014/main" id="{052283C6-ECCF-471F-BAA0-5B8CC7F0E0BC}"/>
            </a:ext>
          </a:extLst>
        </xdr:cNvPr>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257175</xdr:rowOff>
    </xdr:from>
    <xdr:to>
      <xdr:col>2</xdr:col>
      <xdr:colOff>695325</xdr:colOff>
      <xdr:row>36</xdr:row>
      <xdr:rowOff>19050</xdr:rowOff>
    </xdr:to>
    <xdr:sp macro="" textlink="">
      <xdr:nvSpPr>
        <xdr:cNvPr id="4216" name="フローチャート : 判断 120">
          <a:extLst>
            <a:ext uri="{FF2B5EF4-FFF2-40B4-BE49-F238E27FC236}">
              <a16:creationId xmlns:a16="http://schemas.microsoft.com/office/drawing/2014/main" id="{D87B85F0-B219-46C9-88D7-B0490EB803D3}"/>
            </a:ext>
          </a:extLst>
        </xdr:cNvPr>
        <xdr:cNvSpPr>
          <a:spLocks noChangeArrowheads="1"/>
        </xdr:cNvSpPr>
      </xdr:nvSpPr>
      <xdr:spPr bwMode="auto">
        <a:xfrm>
          <a:off x="2857500" y="686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27900</xdr:rowOff>
    </xdr:from>
    <xdr:ext cx="762000" cy="259045"/>
    <xdr:sp macro="" textlink="">
      <xdr:nvSpPr>
        <xdr:cNvPr id="122" name="テキスト ボックス 121">
          <a:extLst>
            <a:ext uri="{FF2B5EF4-FFF2-40B4-BE49-F238E27FC236}">
              <a16:creationId xmlns:a16="http://schemas.microsoft.com/office/drawing/2014/main" id="{218DA064-5E69-4C47-8B4B-BDAB089A23AB}"/>
            </a:ext>
          </a:extLst>
        </xdr:cNvPr>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95CCFE4D-175E-4118-A152-7B45A1DDBA0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F0576DEF-F325-4045-A280-BDCFB96BA16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999685A-3B4B-4F7D-9424-AAE6381D1BED}"/>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5C29417F-8FBE-4525-8241-0889B2DEB6A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52DD444-B8A1-407E-B6F5-55EAA79D1FA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104775</xdr:rowOff>
    </xdr:from>
    <xdr:to>
      <xdr:col>5</xdr:col>
      <xdr:colOff>38100</xdr:colOff>
      <xdr:row>37</xdr:row>
      <xdr:rowOff>209550</xdr:rowOff>
    </xdr:to>
    <xdr:sp macro="" textlink="">
      <xdr:nvSpPr>
        <xdr:cNvPr id="4223" name="円/楕円 127">
          <a:extLst>
            <a:ext uri="{FF2B5EF4-FFF2-40B4-BE49-F238E27FC236}">
              <a16:creationId xmlns:a16="http://schemas.microsoft.com/office/drawing/2014/main" id="{5958C764-84EE-4F1C-AEB7-011C424EB9A7}"/>
            </a:ext>
          </a:extLst>
        </xdr:cNvPr>
        <xdr:cNvSpPr>
          <a:spLocks noChangeArrowheads="1"/>
        </xdr:cNvSpPr>
      </xdr:nvSpPr>
      <xdr:spPr bwMode="auto">
        <a:xfrm>
          <a:off x="5600700" y="72294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81501</xdr:rowOff>
    </xdr:from>
    <xdr:ext cx="762000" cy="259045"/>
    <xdr:sp macro="" textlink="">
      <xdr:nvSpPr>
        <xdr:cNvPr id="129" name="人口1人当たり決算額の推移該当値テキスト445">
          <a:extLst>
            <a:ext uri="{FF2B5EF4-FFF2-40B4-BE49-F238E27FC236}">
              <a16:creationId xmlns:a16="http://schemas.microsoft.com/office/drawing/2014/main" id="{151EDF48-6FFE-4D6D-9057-5065BBFA96BC}"/>
            </a:ext>
          </a:extLst>
        </xdr:cNvPr>
        <xdr:cNvSpPr txBox="1"/>
      </xdr:nvSpPr>
      <xdr:spPr>
        <a:xfrm>
          <a:off x="5740400" y="72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142875</xdr:rowOff>
    </xdr:from>
    <xdr:to>
      <xdr:col>4</xdr:col>
      <xdr:colOff>523875</xdr:colOff>
      <xdr:row>37</xdr:row>
      <xdr:rowOff>247650</xdr:rowOff>
    </xdr:to>
    <xdr:sp macro="" textlink="">
      <xdr:nvSpPr>
        <xdr:cNvPr id="4225" name="円/楕円 129">
          <a:extLst>
            <a:ext uri="{FF2B5EF4-FFF2-40B4-BE49-F238E27FC236}">
              <a16:creationId xmlns:a16="http://schemas.microsoft.com/office/drawing/2014/main" id="{79C115F5-BD45-4A4C-8056-9BB704C57B7A}"/>
            </a:ext>
          </a:extLst>
        </xdr:cNvPr>
        <xdr:cNvSpPr>
          <a:spLocks noChangeArrowheads="1"/>
        </xdr:cNvSpPr>
      </xdr:nvSpPr>
      <xdr:spPr bwMode="auto">
        <a:xfrm>
          <a:off x="4953000" y="72675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229328</xdr:rowOff>
    </xdr:from>
    <xdr:ext cx="736600" cy="259045"/>
    <xdr:sp macro="" textlink="">
      <xdr:nvSpPr>
        <xdr:cNvPr id="131" name="テキスト ボックス 130">
          <a:extLst>
            <a:ext uri="{FF2B5EF4-FFF2-40B4-BE49-F238E27FC236}">
              <a16:creationId xmlns:a16="http://schemas.microsoft.com/office/drawing/2014/main" id="{FA510B39-D9FD-48B7-BBF1-1A09B509E863}"/>
            </a:ext>
          </a:extLst>
        </xdr:cNvPr>
        <xdr:cNvSpPr txBox="1"/>
      </xdr:nvSpPr>
      <xdr:spPr>
        <a:xfrm>
          <a:off x="4622800" y="735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12,496</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47625</xdr:rowOff>
    </xdr:from>
    <xdr:to>
      <xdr:col>3</xdr:col>
      <xdr:colOff>952500</xdr:colOff>
      <xdr:row>37</xdr:row>
      <xdr:rowOff>152400</xdr:rowOff>
    </xdr:to>
    <xdr:sp macro="" textlink="">
      <xdr:nvSpPr>
        <xdr:cNvPr id="4227" name="円/楕円 131">
          <a:extLst>
            <a:ext uri="{FF2B5EF4-FFF2-40B4-BE49-F238E27FC236}">
              <a16:creationId xmlns:a16="http://schemas.microsoft.com/office/drawing/2014/main" id="{C2420502-BED4-4285-8C98-419118A076A0}"/>
            </a:ext>
          </a:extLst>
        </xdr:cNvPr>
        <xdr:cNvSpPr>
          <a:spLocks noChangeArrowheads="1"/>
        </xdr:cNvSpPr>
      </xdr:nvSpPr>
      <xdr:spPr bwMode="auto">
        <a:xfrm>
          <a:off x="4257675" y="71723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138651</xdr:rowOff>
    </xdr:from>
    <xdr:ext cx="762000" cy="259045"/>
    <xdr:sp macro="" textlink="">
      <xdr:nvSpPr>
        <xdr:cNvPr id="133" name="テキスト ボックス 132">
          <a:extLst>
            <a:ext uri="{FF2B5EF4-FFF2-40B4-BE49-F238E27FC236}">
              <a16:creationId xmlns:a16="http://schemas.microsoft.com/office/drawing/2014/main" id="{A3114338-E3F9-4F66-8B73-B8C6875189B7}"/>
            </a:ext>
          </a:extLst>
        </xdr:cNvPr>
        <xdr:cNvSpPr txBox="1"/>
      </xdr:nvSpPr>
      <xdr:spPr>
        <a:xfrm>
          <a:off x="39243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38100</xdr:rowOff>
    </xdr:from>
    <xdr:to>
      <xdr:col>3</xdr:col>
      <xdr:colOff>257175</xdr:colOff>
      <xdr:row>37</xdr:row>
      <xdr:rowOff>142875</xdr:rowOff>
    </xdr:to>
    <xdr:sp macro="" textlink="">
      <xdr:nvSpPr>
        <xdr:cNvPr id="4229" name="円/楕円 133">
          <a:extLst>
            <a:ext uri="{FF2B5EF4-FFF2-40B4-BE49-F238E27FC236}">
              <a16:creationId xmlns:a16="http://schemas.microsoft.com/office/drawing/2014/main" id="{750F7233-4F8B-42FC-8FBC-7E1ECAE4EE3B}"/>
            </a:ext>
          </a:extLst>
        </xdr:cNvPr>
        <xdr:cNvSpPr>
          <a:spLocks noChangeArrowheads="1"/>
        </xdr:cNvSpPr>
      </xdr:nvSpPr>
      <xdr:spPr bwMode="auto">
        <a:xfrm>
          <a:off x="3552825" y="71628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126020</xdr:rowOff>
    </xdr:from>
    <xdr:ext cx="762000" cy="259045"/>
    <xdr:sp macro="" textlink="">
      <xdr:nvSpPr>
        <xdr:cNvPr id="135" name="テキスト ボックス 134">
          <a:extLst>
            <a:ext uri="{FF2B5EF4-FFF2-40B4-BE49-F238E27FC236}">
              <a16:creationId xmlns:a16="http://schemas.microsoft.com/office/drawing/2014/main" id="{4E10DD36-5700-4228-B040-C8E6C4D89409}"/>
            </a:ext>
          </a:extLst>
        </xdr:cNvPr>
        <xdr:cNvSpPr txBox="1"/>
      </xdr:nvSpPr>
      <xdr:spPr>
        <a:xfrm>
          <a:off x="3225800" y="72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xdr:rowOff>
    </xdr:from>
    <xdr:to>
      <xdr:col>2</xdr:col>
      <xdr:colOff>695325</xdr:colOff>
      <xdr:row>37</xdr:row>
      <xdr:rowOff>123825</xdr:rowOff>
    </xdr:to>
    <xdr:sp macro="" textlink="">
      <xdr:nvSpPr>
        <xdr:cNvPr id="4231" name="円/楕円 135">
          <a:extLst>
            <a:ext uri="{FF2B5EF4-FFF2-40B4-BE49-F238E27FC236}">
              <a16:creationId xmlns:a16="http://schemas.microsoft.com/office/drawing/2014/main" id="{CD6C55C0-22A9-4763-A20D-83EC440C28D0}"/>
            </a:ext>
          </a:extLst>
        </xdr:cNvPr>
        <xdr:cNvSpPr>
          <a:spLocks noChangeArrowheads="1"/>
        </xdr:cNvSpPr>
      </xdr:nvSpPr>
      <xdr:spPr bwMode="auto">
        <a:xfrm>
          <a:off x="2857500" y="71437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106437</xdr:rowOff>
    </xdr:from>
    <xdr:ext cx="762000" cy="259045"/>
    <xdr:sp macro="" textlink="">
      <xdr:nvSpPr>
        <xdr:cNvPr id="137" name="テキスト ボックス 136">
          <a:extLst>
            <a:ext uri="{FF2B5EF4-FFF2-40B4-BE49-F238E27FC236}">
              <a16:creationId xmlns:a16="http://schemas.microsoft.com/office/drawing/2014/main" id="{30BC4AB1-8F97-46CA-98DB-DAFE0E59AFC4}"/>
            </a:ext>
          </a:extLst>
        </xdr:cNvPr>
        <xdr:cNvSpPr txBox="1"/>
      </xdr:nvSpPr>
      <xdr:spPr>
        <a:xfrm>
          <a:off x="2527300" y="72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628E243-D45A-44F3-B01F-921B86D787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C9E65730-7524-429A-902E-EBA20225C62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9E685411-1AF0-4495-A7D4-ABFA987253D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E8B6B933-165A-46D4-89D3-3D7972FD9ED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699FD82-7CA1-4F02-AD2D-9BD70F5F27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4E41EED-CDD2-4176-8724-BFC9005B97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5BBC132-916E-4E98-95A7-8BFA0B1CB1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84ABFEDB-482A-4635-92B5-C5ADF90A3AE3}"/>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92946C7-7852-43E9-B003-1A450ACC01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B770FC1-BE05-489D-B21F-207B5A85BAF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47,603
47,490
397.44
21,400,616
20,878,880
406,530
12,714,551
18,090,109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43A5EFC-0AE5-4932-8C56-BA345B7FEF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223642C0-7858-4EBC-A74C-0464ADBE70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A1C7BE6-DA89-4129-8D92-5FF2EBBAAE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2269715-AA84-4ECE-B266-0AE5C74906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66224A5-3153-4833-959B-252CCCB663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56C90883-5B5B-4053-8528-27CA8328228A}"/>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30E306BD-CAF6-426C-9316-79E0E8A95AFB}"/>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4C7A07CF-90C3-4287-9216-78D4135977AE}"/>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84A719F6-CFA6-4240-9C87-77DD60E69FBF}"/>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FFFD0473-5F38-48B8-874F-F62EA7FCF37C}"/>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6DD19B57-A984-438A-9397-C400A9397B75}"/>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5B411491-D4B7-44C5-A5DD-F77571E67ADE}"/>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295FEB60-8F97-430F-9FDC-9B798DE0EA61}"/>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4E6F54CA-136F-4B46-BD39-EE0AE2FC3686}"/>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F5A11215-C0B8-434A-94F4-16AA804ED4E5}"/>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D14781CB-183F-4629-8C14-39B58FB8C66F}"/>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455ABCEB-8986-469D-A819-7B87454AAF11}"/>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10A3BB0-899B-4FC6-887F-2003CE2762F3}"/>
            </a:ext>
          </a:extLst>
        </xdr:cNvPr>
        <xdr:cNvSpPr txBox="1"/>
      </xdr:nvSpPr>
      <xdr:spPr>
        <a:xfrm>
          <a:off x="697940" y="28037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C793635C-1D6C-4650-8D62-220C70643F33}"/>
            </a:ext>
          </a:extLst>
        </xdr:cNvPr>
        <xdr:cNvSpPr txBox="1"/>
      </xdr:nvSpPr>
      <xdr:spPr>
        <a:xfrm>
          <a:off x="697940" y="3114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B63F93D-6195-4EB0-A51F-EF361155B0F7}"/>
            </a:ext>
          </a:extLst>
        </xdr:cNvPr>
        <xdr:cNvSpPr txBox="1"/>
      </xdr:nvSpPr>
      <xdr:spPr>
        <a:xfrm>
          <a:off x="697940" y="342526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83A4A7EE-698C-4F0E-9710-1AD29195A1B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4A99B1FB-E670-441C-AE0C-0FA7914FA7B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D443416B-BA33-4A92-807E-136B765590A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8A2F91B6-3266-4770-A46A-4486E72D65A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9A72FFC0-944A-4F90-9C6A-07A6098F6BD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42C43442-5000-489A-BF2E-900765081ED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BAF0043A-8BD2-4424-BF1B-BDDBFE205BC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FA35E436-992F-41CB-8D14-DAF0E2164FC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E8090C2-D702-4651-A2C5-1F3A8C5F024C}"/>
            </a:ext>
          </a:extLst>
        </xdr:cNvPr>
        <xdr:cNvSpPr txBox="1"/>
      </xdr:nvSpPr>
      <xdr:spPr>
        <a:xfrm>
          <a:off x="732865"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9BA5255A-E1D3-46EB-B5C3-AC2E4B3E929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a:extLst>
            <a:ext uri="{FF2B5EF4-FFF2-40B4-BE49-F238E27FC236}">
              <a16:creationId xmlns:a16="http://schemas.microsoft.com/office/drawing/2014/main" id="{07DA9660-55BD-4915-B20F-8216D5563E2C}"/>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839</xdr:rowOff>
    </xdr:from>
    <xdr:ext cx="248786" cy="259045"/>
    <xdr:sp macro="" textlink="">
      <xdr:nvSpPr>
        <xdr:cNvPr id="43" name="テキスト ボックス 42">
          <a:extLst>
            <a:ext uri="{FF2B5EF4-FFF2-40B4-BE49-F238E27FC236}">
              <a16:creationId xmlns:a16="http://schemas.microsoft.com/office/drawing/2014/main" id="{B7F93048-042E-4FFB-80A7-EE4FAE1EAEAE}"/>
            </a:ext>
          </a:extLst>
        </xdr:cNvPr>
        <xdr:cNvSpPr txBox="1"/>
      </xdr:nvSpPr>
      <xdr:spPr>
        <a:xfrm>
          <a:off x="513214" y="63881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a:extLst>
            <a:ext uri="{FF2B5EF4-FFF2-40B4-BE49-F238E27FC236}">
              <a16:creationId xmlns:a16="http://schemas.microsoft.com/office/drawing/2014/main" id="{A1A42B88-9072-4B07-A12D-EA925716DA0E}"/>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35</xdr:row>
      <xdr:rowOff>54627</xdr:rowOff>
    </xdr:from>
    <xdr:ext cx="595419" cy="259045"/>
    <xdr:sp macro="" textlink="">
      <xdr:nvSpPr>
        <xdr:cNvPr id="45" name="テキスト ボックス 44">
          <a:extLst>
            <a:ext uri="{FF2B5EF4-FFF2-40B4-BE49-F238E27FC236}">
              <a16:creationId xmlns:a16="http://schemas.microsoft.com/office/drawing/2014/main" id="{A82E7453-DB2E-4787-BFCE-1CE2E5CC4583}"/>
            </a:ext>
          </a:extLst>
        </xdr:cNvPr>
        <xdr:cNvSpPr txBox="1"/>
      </xdr:nvSpPr>
      <xdr:spPr>
        <a:xfrm>
          <a:off x="157056" y="59377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a:extLst>
            <a:ext uri="{FF2B5EF4-FFF2-40B4-BE49-F238E27FC236}">
              <a16:creationId xmlns:a16="http://schemas.microsoft.com/office/drawing/2014/main" id="{7CE10B15-E5DD-4014-9376-E0D91DFDB5F7}"/>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32</xdr:row>
      <xdr:rowOff>111777</xdr:rowOff>
    </xdr:from>
    <xdr:ext cx="595419" cy="259045"/>
    <xdr:sp macro="" textlink="">
      <xdr:nvSpPr>
        <xdr:cNvPr id="47" name="テキスト ボックス 46">
          <a:extLst>
            <a:ext uri="{FF2B5EF4-FFF2-40B4-BE49-F238E27FC236}">
              <a16:creationId xmlns:a16="http://schemas.microsoft.com/office/drawing/2014/main" id="{99512340-8C25-48F3-BD72-A5549B97A39D}"/>
            </a:ext>
          </a:extLst>
        </xdr:cNvPr>
        <xdr:cNvSpPr txBox="1"/>
      </xdr:nvSpPr>
      <xdr:spPr>
        <a:xfrm>
          <a:off x="157056" y="54906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a:extLst>
            <a:ext uri="{FF2B5EF4-FFF2-40B4-BE49-F238E27FC236}">
              <a16:creationId xmlns:a16="http://schemas.microsoft.com/office/drawing/2014/main" id="{87AE1CE8-C112-4259-9F8A-567A3AFC37AA}"/>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29</xdr:row>
      <xdr:rowOff>159402</xdr:rowOff>
    </xdr:from>
    <xdr:ext cx="595419" cy="259045"/>
    <xdr:sp macro="" textlink="">
      <xdr:nvSpPr>
        <xdr:cNvPr id="49" name="テキスト ボックス 48">
          <a:extLst>
            <a:ext uri="{FF2B5EF4-FFF2-40B4-BE49-F238E27FC236}">
              <a16:creationId xmlns:a16="http://schemas.microsoft.com/office/drawing/2014/main" id="{D4A11BAF-FA54-4563-BFEB-112084DF998F}"/>
            </a:ext>
          </a:extLst>
        </xdr:cNvPr>
        <xdr:cNvSpPr txBox="1"/>
      </xdr:nvSpPr>
      <xdr:spPr>
        <a:xfrm>
          <a:off x="157056" y="50339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a:extLst>
            <a:ext uri="{FF2B5EF4-FFF2-40B4-BE49-F238E27FC236}">
              <a16:creationId xmlns:a16="http://schemas.microsoft.com/office/drawing/2014/main" id="{6D28A08B-AB6E-4229-985F-2DA6B0670DE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54627</xdr:rowOff>
    </xdr:from>
    <xdr:ext cx="595419" cy="259045"/>
    <xdr:sp macro="" textlink="">
      <xdr:nvSpPr>
        <xdr:cNvPr id="51" name="テキスト ボックス 50">
          <a:extLst>
            <a:ext uri="{FF2B5EF4-FFF2-40B4-BE49-F238E27FC236}">
              <a16:creationId xmlns:a16="http://schemas.microsoft.com/office/drawing/2014/main" id="{C86BF692-F76C-4B1E-B938-BA683E21C4B1}"/>
            </a:ext>
          </a:extLst>
        </xdr:cNvPr>
        <xdr:cNvSpPr txBox="1"/>
      </xdr:nvSpPr>
      <xdr:spPr>
        <a:xfrm>
          <a:off x="157056" y="45930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a:extLst>
            <a:ext uri="{FF2B5EF4-FFF2-40B4-BE49-F238E27FC236}">
              <a16:creationId xmlns:a16="http://schemas.microsoft.com/office/drawing/2014/main" id="{3CB54676-FD21-4DD6-A120-74F62FA81E3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a:extLst>
            <a:ext uri="{FF2B5EF4-FFF2-40B4-BE49-F238E27FC236}">
              <a16:creationId xmlns:a16="http://schemas.microsoft.com/office/drawing/2014/main" id="{71ABC4F7-23C9-44E5-89BB-6B1F994F9613}"/>
            </a:ext>
          </a:extLst>
        </xdr:cNvPr>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a:extLst>
            <a:ext uri="{FF2B5EF4-FFF2-40B4-BE49-F238E27FC236}">
              <a16:creationId xmlns:a16="http://schemas.microsoft.com/office/drawing/2014/main" id="{CB4F6346-134B-4FA5-B17E-CB9A24A21AF8}"/>
            </a:ext>
          </a:extLst>
        </xdr:cNvPr>
        <xdr:cNvSpPr txBox="1"/>
      </xdr:nvSpPr>
      <xdr:spPr>
        <a:xfrm>
          <a:off x="4674534" y="63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a:extLst>
            <a:ext uri="{FF2B5EF4-FFF2-40B4-BE49-F238E27FC236}">
              <a16:creationId xmlns:a16="http://schemas.microsoft.com/office/drawing/2014/main" id="{6B70C79A-9F4A-4BAA-8665-6CD60ED9350B}"/>
            </a:ext>
          </a:extLst>
        </xdr:cNvPr>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105018</xdr:rowOff>
    </xdr:from>
    <xdr:ext cx="599010" cy="259045"/>
    <xdr:sp macro="" textlink="">
      <xdr:nvSpPr>
        <xdr:cNvPr id="56" name="人件費最大値テキスト">
          <a:extLst>
            <a:ext uri="{FF2B5EF4-FFF2-40B4-BE49-F238E27FC236}">
              <a16:creationId xmlns:a16="http://schemas.microsoft.com/office/drawing/2014/main" id="{7EABB7C3-834F-439F-81A4-C683D98F10B0}"/>
            </a:ext>
          </a:extLst>
        </xdr:cNvPr>
        <xdr:cNvSpPr txBox="1"/>
      </xdr:nvSpPr>
      <xdr:spPr>
        <a:xfrm>
          <a:off x="4674534" y="51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a:extLst>
            <a:ext uri="{FF2B5EF4-FFF2-40B4-BE49-F238E27FC236}">
              <a16:creationId xmlns:a16="http://schemas.microsoft.com/office/drawing/2014/main" id="{C52DAD70-4F4C-4FF8-8D27-105CB206CA26}"/>
            </a:ext>
          </a:extLst>
        </xdr:cNvPr>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122802</xdr:rowOff>
    </xdr:from>
    <xdr:to>
      <xdr:col>6</xdr:col>
      <xdr:colOff>511175</xdr:colOff>
      <xdr:row>37</xdr:row>
      <xdr:rowOff>123899</xdr:rowOff>
    </xdr:to>
    <xdr:cxnSp macro="">
      <xdr:nvCxnSpPr>
        <xdr:cNvPr id="58" name="直線コネクタ 57">
          <a:extLst>
            <a:ext uri="{FF2B5EF4-FFF2-40B4-BE49-F238E27FC236}">
              <a16:creationId xmlns:a16="http://schemas.microsoft.com/office/drawing/2014/main" id="{65174498-C948-422E-8675-C475F1C8AB7F}"/>
            </a:ext>
          </a:extLst>
        </xdr:cNvPr>
        <xdr:cNvCxnSpPr/>
      </xdr:nvCxnSpPr>
      <xdr:spPr>
        <a:xfrm>
          <a:off x="3797300" y="6466452"/>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106804</xdr:rowOff>
    </xdr:from>
    <xdr:ext cx="534377" cy="259045"/>
    <xdr:sp macro="" textlink="">
      <xdr:nvSpPr>
        <xdr:cNvPr id="59" name="人件費平均値テキスト">
          <a:extLst>
            <a:ext uri="{FF2B5EF4-FFF2-40B4-BE49-F238E27FC236}">
              <a16:creationId xmlns:a16="http://schemas.microsoft.com/office/drawing/2014/main" id="{FB6B2C5F-E6AD-4F98-9670-B0881B7789AE}"/>
            </a:ext>
          </a:extLst>
        </xdr:cNvPr>
        <xdr:cNvSpPr txBox="1"/>
      </xdr:nvSpPr>
      <xdr:spPr>
        <a:xfrm>
          <a:off x="4674534" y="598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a:extLst>
            <a:ext uri="{FF2B5EF4-FFF2-40B4-BE49-F238E27FC236}">
              <a16:creationId xmlns:a16="http://schemas.microsoft.com/office/drawing/2014/main" id="{C0A1DA17-0B55-43D6-AA9F-2FE791353DF4}"/>
            </a:ext>
          </a:extLst>
        </xdr:cNvPr>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122802</xdr:rowOff>
    </xdr:from>
    <xdr:to>
      <xdr:col>5</xdr:col>
      <xdr:colOff>358775</xdr:colOff>
      <xdr:row>37</xdr:row>
      <xdr:rowOff>123497</xdr:rowOff>
    </xdr:to>
    <xdr:cxnSp macro="">
      <xdr:nvCxnSpPr>
        <xdr:cNvPr id="61" name="直線コネクタ 60">
          <a:extLst>
            <a:ext uri="{FF2B5EF4-FFF2-40B4-BE49-F238E27FC236}">
              <a16:creationId xmlns:a16="http://schemas.microsoft.com/office/drawing/2014/main" id="{C61BEC26-1915-452E-A389-FE58E7D68906}"/>
            </a:ext>
          </a:extLst>
        </xdr:cNvPr>
        <xdr:cNvCxnSpPr/>
      </xdr:nvCxnSpPr>
      <xdr:spPr>
        <a:xfrm flipV="1">
          <a:off x="2908300" y="6466452"/>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a:extLst>
            <a:ext uri="{FF2B5EF4-FFF2-40B4-BE49-F238E27FC236}">
              <a16:creationId xmlns:a16="http://schemas.microsoft.com/office/drawing/2014/main" id="{9328BA48-7769-4792-98FD-7BD43B21B1E4}"/>
            </a:ext>
          </a:extLst>
        </xdr:cNvPr>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34</xdr:row>
      <xdr:rowOff>155220</xdr:rowOff>
    </xdr:from>
    <xdr:ext cx="534378" cy="259045"/>
    <xdr:sp macro="" textlink="">
      <xdr:nvSpPr>
        <xdr:cNvPr id="63" name="テキスト ボックス 62">
          <a:extLst>
            <a:ext uri="{FF2B5EF4-FFF2-40B4-BE49-F238E27FC236}">
              <a16:creationId xmlns:a16="http://schemas.microsoft.com/office/drawing/2014/main" id="{F1D6AFDC-93A6-482E-8BF5-9A6DA881FEDA}"/>
            </a:ext>
          </a:extLst>
        </xdr:cNvPr>
        <xdr:cNvSpPr txBox="1"/>
      </xdr:nvSpPr>
      <xdr:spPr>
        <a:xfrm>
          <a:off x="3530111" y="587022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123497</xdr:rowOff>
    </xdr:from>
    <xdr:to>
      <xdr:col>4</xdr:col>
      <xdr:colOff>155575</xdr:colOff>
      <xdr:row>37</xdr:row>
      <xdr:rowOff>127067</xdr:rowOff>
    </xdr:to>
    <xdr:cxnSp macro="">
      <xdr:nvCxnSpPr>
        <xdr:cNvPr id="64" name="直線コネクタ 63">
          <a:extLst>
            <a:ext uri="{FF2B5EF4-FFF2-40B4-BE49-F238E27FC236}">
              <a16:creationId xmlns:a16="http://schemas.microsoft.com/office/drawing/2014/main" id="{14DCFF29-A75E-42CD-80BA-1B3136946CA4}"/>
            </a:ext>
          </a:extLst>
        </xdr:cNvPr>
        <xdr:cNvCxnSpPr/>
      </xdr:nvCxnSpPr>
      <xdr:spPr>
        <a:xfrm flipV="1">
          <a:off x="2019300" y="646714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a:extLst>
            <a:ext uri="{FF2B5EF4-FFF2-40B4-BE49-F238E27FC236}">
              <a16:creationId xmlns:a16="http://schemas.microsoft.com/office/drawing/2014/main" id="{F69C379B-1857-45A7-B0DB-DF94F29221D5}"/>
            </a:ext>
          </a:extLst>
        </xdr:cNvPr>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35</xdr:row>
      <xdr:rowOff>1586</xdr:rowOff>
    </xdr:from>
    <xdr:ext cx="534378" cy="259045"/>
    <xdr:sp macro="" textlink="">
      <xdr:nvSpPr>
        <xdr:cNvPr id="66" name="テキスト ボックス 65">
          <a:extLst>
            <a:ext uri="{FF2B5EF4-FFF2-40B4-BE49-F238E27FC236}">
              <a16:creationId xmlns:a16="http://schemas.microsoft.com/office/drawing/2014/main" id="{A68A2512-0D6E-4BAD-A7E0-EBFEC29705AF}"/>
            </a:ext>
          </a:extLst>
        </xdr:cNvPr>
        <xdr:cNvSpPr txBox="1"/>
      </xdr:nvSpPr>
      <xdr:spPr>
        <a:xfrm>
          <a:off x="2636068" y="58846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115656</xdr:rowOff>
    </xdr:from>
    <xdr:to>
      <xdr:col>2</xdr:col>
      <xdr:colOff>638175</xdr:colOff>
      <xdr:row>37</xdr:row>
      <xdr:rowOff>127067</xdr:rowOff>
    </xdr:to>
    <xdr:cxnSp macro="">
      <xdr:nvCxnSpPr>
        <xdr:cNvPr id="67" name="直線コネクタ 66">
          <a:extLst>
            <a:ext uri="{FF2B5EF4-FFF2-40B4-BE49-F238E27FC236}">
              <a16:creationId xmlns:a16="http://schemas.microsoft.com/office/drawing/2014/main" id="{CD8F3FA2-E4D2-4D71-93BB-D2F08D226DC0}"/>
            </a:ext>
          </a:extLst>
        </xdr:cNvPr>
        <xdr:cNvCxnSpPr/>
      </xdr:nvCxnSpPr>
      <xdr:spPr>
        <a:xfrm>
          <a:off x="1130300" y="6459306"/>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a:extLst>
            <a:ext uri="{FF2B5EF4-FFF2-40B4-BE49-F238E27FC236}">
              <a16:creationId xmlns:a16="http://schemas.microsoft.com/office/drawing/2014/main" id="{E92FCA14-F792-4D93-BCCD-3D055A255CE0}"/>
            </a:ext>
          </a:extLst>
        </xdr:cNvPr>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34</xdr:row>
      <xdr:rowOff>152381</xdr:rowOff>
    </xdr:from>
    <xdr:ext cx="534377" cy="259045"/>
    <xdr:sp macro="" textlink="">
      <xdr:nvSpPr>
        <xdr:cNvPr id="69" name="テキスト ボックス 68">
          <a:extLst>
            <a:ext uri="{FF2B5EF4-FFF2-40B4-BE49-F238E27FC236}">
              <a16:creationId xmlns:a16="http://schemas.microsoft.com/office/drawing/2014/main" id="{B7AE6CFD-A7A0-4A40-BBAE-F8B694D6A7A7}"/>
            </a:ext>
          </a:extLst>
        </xdr:cNvPr>
        <xdr:cNvSpPr txBox="1"/>
      </xdr:nvSpPr>
      <xdr:spPr>
        <a:xfrm>
          <a:off x="1749310" y="58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a:extLst>
            <a:ext uri="{FF2B5EF4-FFF2-40B4-BE49-F238E27FC236}">
              <a16:creationId xmlns:a16="http://schemas.microsoft.com/office/drawing/2014/main" id="{34841B9E-705C-478C-89D0-66B4E411823F}"/>
            </a:ext>
          </a:extLst>
        </xdr:cNvPr>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34</xdr:row>
      <xdr:rowOff>153521</xdr:rowOff>
    </xdr:from>
    <xdr:ext cx="534378" cy="259045"/>
    <xdr:sp macro="" textlink="">
      <xdr:nvSpPr>
        <xdr:cNvPr id="71" name="テキスト ボックス 70">
          <a:extLst>
            <a:ext uri="{FF2B5EF4-FFF2-40B4-BE49-F238E27FC236}">
              <a16:creationId xmlns:a16="http://schemas.microsoft.com/office/drawing/2014/main" id="{5E7B68E9-3AB9-4A03-9DEF-EC0658E3CBAE}"/>
            </a:ext>
          </a:extLst>
        </xdr:cNvPr>
        <xdr:cNvSpPr txBox="1"/>
      </xdr:nvSpPr>
      <xdr:spPr>
        <a:xfrm>
          <a:off x="862551" y="586852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a:extLst>
            <a:ext uri="{FF2B5EF4-FFF2-40B4-BE49-F238E27FC236}">
              <a16:creationId xmlns:a16="http://schemas.microsoft.com/office/drawing/2014/main" id="{0AC526BE-0A7D-40AE-A40E-58A78F2EDB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A6D356BC-D32B-43D0-9D96-6A976A681AD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718F5249-382F-4357-AED9-10ED478101D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84957F98-BA8D-4B02-BCD0-6E638A313FF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9307558D-9DA0-4461-AC98-823A98E7B01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73099</xdr:rowOff>
    </xdr:from>
    <xdr:to>
      <xdr:col>6</xdr:col>
      <xdr:colOff>561975</xdr:colOff>
      <xdr:row>38</xdr:row>
      <xdr:rowOff>3249</xdr:rowOff>
    </xdr:to>
    <xdr:sp macro="" textlink="">
      <xdr:nvSpPr>
        <xdr:cNvPr id="77" name="円/楕円 76">
          <a:extLst>
            <a:ext uri="{FF2B5EF4-FFF2-40B4-BE49-F238E27FC236}">
              <a16:creationId xmlns:a16="http://schemas.microsoft.com/office/drawing/2014/main" id="{51B68E11-9678-4656-8AE3-07010E164F9D}"/>
            </a:ext>
          </a:extLst>
        </xdr:cNvPr>
        <xdr:cNvSpPr/>
      </xdr:nvSpPr>
      <xdr:spPr>
        <a:xfrm>
          <a:off x="4584700" y="64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149951</xdr:rowOff>
    </xdr:from>
    <xdr:ext cx="534377" cy="259045"/>
    <xdr:sp macro="" textlink="">
      <xdr:nvSpPr>
        <xdr:cNvPr id="78" name="人件費該当値テキスト">
          <a:extLst>
            <a:ext uri="{FF2B5EF4-FFF2-40B4-BE49-F238E27FC236}">
              <a16:creationId xmlns:a16="http://schemas.microsoft.com/office/drawing/2014/main" id="{63AAAA7A-8945-463A-94B0-13E9CCAB8C85}"/>
            </a:ext>
          </a:extLst>
        </xdr:cNvPr>
        <xdr:cNvSpPr txBox="1"/>
      </xdr:nvSpPr>
      <xdr:spPr>
        <a:xfrm>
          <a:off x="4674534" y="62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72002</xdr:rowOff>
    </xdr:from>
    <xdr:to>
      <xdr:col>5</xdr:col>
      <xdr:colOff>409575</xdr:colOff>
      <xdr:row>38</xdr:row>
      <xdr:rowOff>2152</xdr:rowOff>
    </xdr:to>
    <xdr:sp macro="" textlink="">
      <xdr:nvSpPr>
        <xdr:cNvPr id="79" name="円/楕円 78">
          <a:extLst>
            <a:ext uri="{FF2B5EF4-FFF2-40B4-BE49-F238E27FC236}">
              <a16:creationId xmlns:a16="http://schemas.microsoft.com/office/drawing/2014/main" id="{C15ABE1B-80C7-474F-8375-4A4AEF47F16D}"/>
            </a:ext>
          </a:extLst>
        </xdr:cNvPr>
        <xdr:cNvSpPr/>
      </xdr:nvSpPr>
      <xdr:spPr>
        <a:xfrm>
          <a:off x="3746500" y="64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37</xdr:row>
      <xdr:rowOff>155204</xdr:rowOff>
    </xdr:from>
    <xdr:ext cx="534378" cy="259045"/>
    <xdr:sp macro="" textlink="">
      <xdr:nvSpPr>
        <xdr:cNvPr id="80" name="テキスト ボックス 79">
          <a:extLst>
            <a:ext uri="{FF2B5EF4-FFF2-40B4-BE49-F238E27FC236}">
              <a16:creationId xmlns:a16="http://schemas.microsoft.com/office/drawing/2014/main" id="{6C40F863-79C1-448C-B84D-EB603D0A7C73}"/>
            </a:ext>
          </a:extLst>
        </xdr:cNvPr>
        <xdr:cNvSpPr txBox="1"/>
      </xdr:nvSpPr>
      <xdr:spPr>
        <a:xfrm>
          <a:off x="3530111" y="637446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72697</xdr:rowOff>
    </xdr:from>
    <xdr:to>
      <xdr:col>4</xdr:col>
      <xdr:colOff>206375</xdr:colOff>
      <xdr:row>38</xdr:row>
      <xdr:rowOff>2846</xdr:rowOff>
    </xdr:to>
    <xdr:sp macro="" textlink="">
      <xdr:nvSpPr>
        <xdr:cNvPr id="81" name="円/楕円 80">
          <a:extLst>
            <a:ext uri="{FF2B5EF4-FFF2-40B4-BE49-F238E27FC236}">
              <a16:creationId xmlns:a16="http://schemas.microsoft.com/office/drawing/2014/main" id="{17979580-3C26-4F41-A48C-3D0E7796AE7E}"/>
            </a:ext>
          </a:extLst>
        </xdr:cNvPr>
        <xdr:cNvSpPr/>
      </xdr:nvSpPr>
      <xdr:spPr>
        <a:xfrm>
          <a:off x="2857500" y="64163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37</xdr:row>
      <xdr:rowOff>155899</xdr:rowOff>
    </xdr:from>
    <xdr:ext cx="534378" cy="259045"/>
    <xdr:sp macro="" textlink="">
      <xdr:nvSpPr>
        <xdr:cNvPr id="82" name="テキスト ボックス 81">
          <a:extLst>
            <a:ext uri="{FF2B5EF4-FFF2-40B4-BE49-F238E27FC236}">
              <a16:creationId xmlns:a16="http://schemas.microsoft.com/office/drawing/2014/main" id="{1E2BA298-A7B8-4742-A3B4-B860FF3C6CAA}"/>
            </a:ext>
          </a:extLst>
        </xdr:cNvPr>
        <xdr:cNvSpPr txBox="1"/>
      </xdr:nvSpPr>
      <xdr:spPr>
        <a:xfrm>
          <a:off x="2636068" y="63751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76267</xdr:rowOff>
    </xdr:from>
    <xdr:to>
      <xdr:col>3</xdr:col>
      <xdr:colOff>3175</xdr:colOff>
      <xdr:row>38</xdr:row>
      <xdr:rowOff>6417</xdr:rowOff>
    </xdr:to>
    <xdr:sp macro="" textlink="">
      <xdr:nvSpPr>
        <xdr:cNvPr id="83" name="円/楕円 82">
          <a:extLst>
            <a:ext uri="{FF2B5EF4-FFF2-40B4-BE49-F238E27FC236}">
              <a16:creationId xmlns:a16="http://schemas.microsoft.com/office/drawing/2014/main" id="{3D8FB90D-2E4A-45A3-82A0-FD95464F4124}"/>
            </a:ext>
          </a:extLst>
        </xdr:cNvPr>
        <xdr:cNvSpPr/>
      </xdr:nvSpPr>
      <xdr:spPr>
        <a:xfrm>
          <a:off x="1968500" y="64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38</xdr:row>
      <xdr:rowOff>906</xdr:rowOff>
    </xdr:from>
    <xdr:ext cx="534377" cy="259045"/>
    <xdr:sp macro="" textlink="">
      <xdr:nvSpPr>
        <xdr:cNvPr id="84" name="テキスト ボックス 83">
          <a:extLst>
            <a:ext uri="{FF2B5EF4-FFF2-40B4-BE49-F238E27FC236}">
              <a16:creationId xmlns:a16="http://schemas.microsoft.com/office/drawing/2014/main" id="{292F23A6-1F70-4216-AF5E-4F39C7B0C433}"/>
            </a:ext>
          </a:extLst>
        </xdr:cNvPr>
        <xdr:cNvSpPr txBox="1"/>
      </xdr:nvSpPr>
      <xdr:spPr>
        <a:xfrm>
          <a:off x="1749310" y="63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64856</xdr:rowOff>
    </xdr:from>
    <xdr:to>
      <xdr:col>1</xdr:col>
      <xdr:colOff>485775</xdr:colOff>
      <xdr:row>37</xdr:row>
      <xdr:rowOff>166456</xdr:rowOff>
    </xdr:to>
    <xdr:sp macro="" textlink="">
      <xdr:nvSpPr>
        <xdr:cNvPr id="85" name="円/楕円 84">
          <a:extLst>
            <a:ext uri="{FF2B5EF4-FFF2-40B4-BE49-F238E27FC236}">
              <a16:creationId xmlns:a16="http://schemas.microsoft.com/office/drawing/2014/main" id="{354EAD62-AB58-4FEE-8D6B-8F6AB95426C2}"/>
            </a:ext>
          </a:extLst>
        </xdr:cNvPr>
        <xdr:cNvSpPr/>
      </xdr:nvSpPr>
      <xdr:spPr>
        <a:xfrm>
          <a:off x="1079500" y="6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37</xdr:row>
      <xdr:rowOff>148058</xdr:rowOff>
    </xdr:from>
    <xdr:ext cx="534378" cy="259045"/>
    <xdr:sp macro="" textlink="">
      <xdr:nvSpPr>
        <xdr:cNvPr id="86" name="テキスト ボックス 85">
          <a:extLst>
            <a:ext uri="{FF2B5EF4-FFF2-40B4-BE49-F238E27FC236}">
              <a16:creationId xmlns:a16="http://schemas.microsoft.com/office/drawing/2014/main" id="{BA583757-5CBC-4B1E-B4A1-F9B373D4FA6E}"/>
            </a:ext>
          </a:extLst>
        </xdr:cNvPr>
        <xdr:cNvSpPr txBox="1"/>
      </xdr:nvSpPr>
      <xdr:spPr>
        <a:xfrm>
          <a:off x="862551" y="636732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a:extLst>
            <a:ext uri="{FF2B5EF4-FFF2-40B4-BE49-F238E27FC236}">
              <a16:creationId xmlns:a16="http://schemas.microsoft.com/office/drawing/2014/main" id="{602785DA-715F-47E8-B97B-6E1FAE30034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a:extLst>
            <a:ext uri="{FF2B5EF4-FFF2-40B4-BE49-F238E27FC236}">
              <a16:creationId xmlns:a16="http://schemas.microsoft.com/office/drawing/2014/main" id="{37E4B5F2-6C15-48E9-A297-6C44661A587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a:extLst>
            <a:ext uri="{FF2B5EF4-FFF2-40B4-BE49-F238E27FC236}">
              <a16:creationId xmlns:a16="http://schemas.microsoft.com/office/drawing/2014/main" id="{9C283ABB-EAA6-4FA2-9F61-F48B8563CCF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a:extLst>
            <a:ext uri="{FF2B5EF4-FFF2-40B4-BE49-F238E27FC236}">
              <a16:creationId xmlns:a16="http://schemas.microsoft.com/office/drawing/2014/main" id="{03A3040C-F395-49E8-A2AE-3F210BEBBD6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a:extLst>
            <a:ext uri="{FF2B5EF4-FFF2-40B4-BE49-F238E27FC236}">
              <a16:creationId xmlns:a16="http://schemas.microsoft.com/office/drawing/2014/main" id="{524D9194-F78B-4B5C-9CBB-95F26DED440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a:extLst>
            <a:ext uri="{FF2B5EF4-FFF2-40B4-BE49-F238E27FC236}">
              <a16:creationId xmlns:a16="http://schemas.microsoft.com/office/drawing/2014/main" id="{04928791-D66F-44DB-B357-6355E633A7E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a:extLst>
            <a:ext uri="{FF2B5EF4-FFF2-40B4-BE49-F238E27FC236}">
              <a16:creationId xmlns:a16="http://schemas.microsoft.com/office/drawing/2014/main" id="{0BB56E47-250E-4C13-B4F7-4F8FDABC06A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a:extLst>
            <a:ext uri="{FF2B5EF4-FFF2-40B4-BE49-F238E27FC236}">
              <a16:creationId xmlns:a16="http://schemas.microsoft.com/office/drawing/2014/main" id="{03B0EFBA-2F70-46CB-88C6-615BF8FC6FA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95" name="テキスト ボックス 94">
          <a:extLst>
            <a:ext uri="{FF2B5EF4-FFF2-40B4-BE49-F238E27FC236}">
              <a16:creationId xmlns:a16="http://schemas.microsoft.com/office/drawing/2014/main" id="{14232513-19BE-496E-B0DA-99385D8BF01C}"/>
            </a:ext>
          </a:extLst>
        </xdr:cNvPr>
        <xdr:cNvSpPr txBox="1"/>
      </xdr:nvSpPr>
      <xdr:spPr>
        <a:xfrm>
          <a:off x="732865"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a:extLst>
            <a:ext uri="{FF2B5EF4-FFF2-40B4-BE49-F238E27FC236}">
              <a16:creationId xmlns:a16="http://schemas.microsoft.com/office/drawing/2014/main" id="{14698C2A-85BE-42C8-99E2-2C6DBFF4471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3A8333BC-F9BD-4C89-8255-E04434C851D9}"/>
            </a:ext>
          </a:extLst>
        </xdr:cNvPr>
        <xdr:cNvSpPr txBox="1"/>
      </xdr:nvSpPr>
      <xdr:spPr>
        <a:xfrm>
          <a:off x="513214" y="1019707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DD8FF01A-38B5-48BE-A887-425BEACE079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20AF98C7-F29C-427C-A258-964303B13930}"/>
            </a:ext>
          </a:extLst>
        </xdr:cNvPr>
        <xdr:cNvSpPr txBox="1"/>
      </xdr:nvSpPr>
      <xdr:spPr>
        <a:xfrm>
          <a:off x="230701" y="98227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AA4C01B3-405B-439B-8C94-4C32D6C6602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3DB437DB-07F6-448E-85A5-3E74562B3A10}"/>
            </a:ext>
          </a:extLst>
        </xdr:cNvPr>
        <xdr:cNvSpPr txBox="1"/>
      </xdr:nvSpPr>
      <xdr:spPr>
        <a:xfrm>
          <a:off x="230701" y="94485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A6315A9A-614C-42BA-9956-3993986C575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838</xdr:rowOff>
    </xdr:from>
    <xdr:ext cx="531299" cy="259045"/>
    <xdr:sp macro="" textlink="">
      <xdr:nvSpPr>
        <xdr:cNvPr id="103" name="テキスト ボックス 102">
          <a:extLst>
            <a:ext uri="{FF2B5EF4-FFF2-40B4-BE49-F238E27FC236}">
              <a16:creationId xmlns:a16="http://schemas.microsoft.com/office/drawing/2014/main" id="{D8504295-C56A-45BF-90CF-74DEA8ED5A8B}"/>
            </a:ext>
          </a:extLst>
        </xdr:cNvPr>
        <xdr:cNvSpPr txBox="1"/>
      </xdr:nvSpPr>
      <xdr:spPr>
        <a:xfrm>
          <a:off x="230701" y="9077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3FBEA88E-DF17-4DC9-B782-254AC21FA04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378F71B7-3130-4A3E-A77C-98A240F807B4}"/>
            </a:ext>
          </a:extLst>
        </xdr:cNvPr>
        <xdr:cNvSpPr txBox="1"/>
      </xdr:nvSpPr>
      <xdr:spPr>
        <a:xfrm>
          <a:off x="157056"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4B7BAECC-437D-4DAB-8C4D-DFC5F5927124}"/>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102252</xdr:rowOff>
    </xdr:from>
    <xdr:ext cx="595419" cy="259045"/>
    <xdr:sp macro="" textlink="">
      <xdr:nvSpPr>
        <xdr:cNvPr id="107" name="テキスト ボックス 106">
          <a:extLst>
            <a:ext uri="{FF2B5EF4-FFF2-40B4-BE49-F238E27FC236}">
              <a16:creationId xmlns:a16="http://schemas.microsoft.com/office/drawing/2014/main" id="{B1CCE4AF-933E-4C63-8079-7CA7E0A7ADA6}"/>
            </a:ext>
          </a:extLst>
        </xdr:cNvPr>
        <xdr:cNvSpPr txBox="1"/>
      </xdr:nvSpPr>
      <xdr:spPr>
        <a:xfrm>
          <a:off x="157056" y="83385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4D3E7569-78D9-4982-86A2-8F74F1649DE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3669CA5A-763C-49FD-B546-89D15CFDB1EA}"/>
            </a:ext>
          </a:extLst>
        </xdr:cNvPr>
        <xdr:cNvSpPr txBox="1"/>
      </xdr:nvSpPr>
      <xdr:spPr>
        <a:xfrm>
          <a:off x="157056" y="7954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F862F816-B1B8-4851-B181-CBAE25398C3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a:extLst>
            <a:ext uri="{FF2B5EF4-FFF2-40B4-BE49-F238E27FC236}">
              <a16:creationId xmlns:a16="http://schemas.microsoft.com/office/drawing/2014/main" id="{74FF2826-F0BD-4DDC-8531-1853BF755F75}"/>
            </a:ext>
          </a:extLst>
        </xdr:cNvPr>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a:extLst>
            <a:ext uri="{FF2B5EF4-FFF2-40B4-BE49-F238E27FC236}">
              <a16:creationId xmlns:a16="http://schemas.microsoft.com/office/drawing/2014/main" id="{721AA8D5-7D85-4DA7-8040-E249C8FCE704}"/>
            </a:ext>
          </a:extLst>
        </xdr:cNvPr>
        <xdr:cNvSpPr txBox="1"/>
      </xdr:nvSpPr>
      <xdr:spPr>
        <a:xfrm>
          <a:off x="4674534" y="98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a:extLst>
            <a:ext uri="{FF2B5EF4-FFF2-40B4-BE49-F238E27FC236}">
              <a16:creationId xmlns:a16="http://schemas.microsoft.com/office/drawing/2014/main" id="{F8258872-7C70-41C6-BB50-CAF9D579078B}"/>
            </a:ext>
          </a:extLst>
        </xdr:cNvPr>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a:extLst>
            <a:ext uri="{FF2B5EF4-FFF2-40B4-BE49-F238E27FC236}">
              <a16:creationId xmlns:a16="http://schemas.microsoft.com/office/drawing/2014/main" id="{630A5D79-4B3B-41A8-B9AF-6908E425260C}"/>
            </a:ext>
          </a:extLst>
        </xdr:cNvPr>
        <xdr:cNvSpPr txBox="1"/>
      </xdr:nvSpPr>
      <xdr:spPr>
        <a:xfrm>
          <a:off x="4674534" y="828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a:extLst>
            <a:ext uri="{FF2B5EF4-FFF2-40B4-BE49-F238E27FC236}">
              <a16:creationId xmlns:a16="http://schemas.microsoft.com/office/drawing/2014/main" id="{4045B274-EB85-42A5-BE2D-83805269652F}"/>
            </a:ext>
          </a:extLst>
        </xdr:cNvPr>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165570</xdr:rowOff>
    </xdr:from>
    <xdr:to>
      <xdr:col>6</xdr:col>
      <xdr:colOff>511175</xdr:colOff>
      <xdr:row>57</xdr:row>
      <xdr:rowOff>51498</xdr:rowOff>
    </xdr:to>
    <xdr:cxnSp macro="">
      <xdr:nvCxnSpPr>
        <xdr:cNvPr id="116" name="直線コネクタ 115">
          <a:extLst>
            <a:ext uri="{FF2B5EF4-FFF2-40B4-BE49-F238E27FC236}">
              <a16:creationId xmlns:a16="http://schemas.microsoft.com/office/drawing/2014/main" id="{1732FF83-14DE-4374-9B71-C2CB33E40720}"/>
            </a:ext>
          </a:extLst>
        </xdr:cNvPr>
        <xdr:cNvCxnSpPr/>
      </xdr:nvCxnSpPr>
      <xdr:spPr>
        <a:xfrm flipV="1">
          <a:off x="3797300" y="9766770"/>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a:extLst>
            <a:ext uri="{FF2B5EF4-FFF2-40B4-BE49-F238E27FC236}">
              <a16:creationId xmlns:a16="http://schemas.microsoft.com/office/drawing/2014/main" id="{41D1F432-51D6-43CF-9C6C-1C276A4F9640}"/>
            </a:ext>
          </a:extLst>
        </xdr:cNvPr>
        <xdr:cNvSpPr txBox="1"/>
      </xdr:nvSpPr>
      <xdr:spPr>
        <a:xfrm>
          <a:off x="4674534" y="9355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a:extLst>
            <a:ext uri="{FF2B5EF4-FFF2-40B4-BE49-F238E27FC236}">
              <a16:creationId xmlns:a16="http://schemas.microsoft.com/office/drawing/2014/main" id="{FFFB9ED3-7A3F-450B-9BDC-89F08739FCC3}"/>
            </a:ext>
          </a:extLst>
        </xdr:cNvPr>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51498</xdr:rowOff>
    </xdr:from>
    <xdr:to>
      <xdr:col>5</xdr:col>
      <xdr:colOff>358775</xdr:colOff>
      <xdr:row>57</xdr:row>
      <xdr:rowOff>133756</xdr:rowOff>
    </xdr:to>
    <xdr:cxnSp macro="">
      <xdr:nvCxnSpPr>
        <xdr:cNvPr id="119" name="直線コネクタ 118">
          <a:extLst>
            <a:ext uri="{FF2B5EF4-FFF2-40B4-BE49-F238E27FC236}">
              <a16:creationId xmlns:a16="http://schemas.microsoft.com/office/drawing/2014/main" id="{F88E1185-5542-49DC-8023-2D726235E7BD}"/>
            </a:ext>
          </a:extLst>
        </xdr:cNvPr>
        <xdr:cNvCxnSpPr/>
      </xdr:nvCxnSpPr>
      <xdr:spPr>
        <a:xfrm flipV="1">
          <a:off x="2908300" y="9824148"/>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a:extLst>
            <a:ext uri="{FF2B5EF4-FFF2-40B4-BE49-F238E27FC236}">
              <a16:creationId xmlns:a16="http://schemas.microsoft.com/office/drawing/2014/main" id="{406724E2-0ED6-4627-A0AC-A54D85570020}"/>
            </a:ext>
          </a:extLst>
        </xdr:cNvPr>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54</xdr:row>
      <xdr:rowOff>140708</xdr:rowOff>
    </xdr:from>
    <xdr:ext cx="534378" cy="259045"/>
    <xdr:sp macro="" textlink="">
      <xdr:nvSpPr>
        <xdr:cNvPr id="121" name="テキスト ボックス 120">
          <a:extLst>
            <a:ext uri="{FF2B5EF4-FFF2-40B4-BE49-F238E27FC236}">
              <a16:creationId xmlns:a16="http://schemas.microsoft.com/office/drawing/2014/main" id="{865EE5D6-D77E-45BA-B410-4D3B63999EF7}"/>
            </a:ext>
          </a:extLst>
        </xdr:cNvPr>
        <xdr:cNvSpPr txBox="1"/>
      </xdr:nvSpPr>
      <xdr:spPr>
        <a:xfrm>
          <a:off x="3530111" y="921747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133756</xdr:rowOff>
    </xdr:from>
    <xdr:to>
      <xdr:col>4</xdr:col>
      <xdr:colOff>155575</xdr:colOff>
      <xdr:row>57</xdr:row>
      <xdr:rowOff>168313</xdr:rowOff>
    </xdr:to>
    <xdr:cxnSp macro="">
      <xdr:nvCxnSpPr>
        <xdr:cNvPr id="122" name="直線コネクタ 121">
          <a:extLst>
            <a:ext uri="{FF2B5EF4-FFF2-40B4-BE49-F238E27FC236}">
              <a16:creationId xmlns:a16="http://schemas.microsoft.com/office/drawing/2014/main" id="{494E9DCE-C0A2-4A1F-9B01-85739B72D859}"/>
            </a:ext>
          </a:extLst>
        </xdr:cNvPr>
        <xdr:cNvCxnSpPr/>
      </xdr:nvCxnSpPr>
      <xdr:spPr>
        <a:xfrm flipV="1">
          <a:off x="2019300" y="9906406"/>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a:extLst>
            <a:ext uri="{FF2B5EF4-FFF2-40B4-BE49-F238E27FC236}">
              <a16:creationId xmlns:a16="http://schemas.microsoft.com/office/drawing/2014/main" id="{164EE0AE-3B92-4DA3-8F82-022415B30796}"/>
            </a:ext>
          </a:extLst>
        </xdr:cNvPr>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151858</xdr:rowOff>
    </xdr:from>
    <xdr:ext cx="534378" cy="259045"/>
    <xdr:sp macro="" textlink="">
      <xdr:nvSpPr>
        <xdr:cNvPr id="124" name="テキスト ボックス 123">
          <a:extLst>
            <a:ext uri="{FF2B5EF4-FFF2-40B4-BE49-F238E27FC236}">
              <a16:creationId xmlns:a16="http://schemas.microsoft.com/office/drawing/2014/main" id="{E996FA54-66FD-4FF7-BA8B-AD208E3A8043}"/>
            </a:ext>
          </a:extLst>
        </xdr:cNvPr>
        <xdr:cNvSpPr txBox="1"/>
      </xdr:nvSpPr>
      <xdr:spPr>
        <a:xfrm>
          <a:off x="2636068" y="922862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156629</xdr:rowOff>
    </xdr:from>
    <xdr:to>
      <xdr:col>2</xdr:col>
      <xdr:colOff>638175</xdr:colOff>
      <xdr:row>57</xdr:row>
      <xdr:rowOff>168313</xdr:rowOff>
    </xdr:to>
    <xdr:cxnSp macro="">
      <xdr:nvCxnSpPr>
        <xdr:cNvPr id="125" name="直線コネクタ 124">
          <a:extLst>
            <a:ext uri="{FF2B5EF4-FFF2-40B4-BE49-F238E27FC236}">
              <a16:creationId xmlns:a16="http://schemas.microsoft.com/office/drawing/2014/main" id="{22A177B9-5B7F-4BFE-B101-D18207B3C3F1}"/>
            </a:ext>
          </a:extLst>
        </xdr:cNvPr>
        <xdr:cNvCxnSpPr/>
      </xdr:nvCxnSpPr>
      <xdr:spPr>
        <a:xfrm>
          <a:off x="1130300" y="9929279"/>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a:extLst>
            <a:ext uri="{FF2B5EF4-FFF2-40B4-BE49-F238E27FC236}">
              <a16:creationId xmlns:a16="http://schemas.microsoft.com/office/drawing/2014/main" id="{F820285D-5C8D-44C5-BB45-8F73857F884B}"/>
            </a:ext>
          </a:extLst>
        </xdr:cNvPr>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148747</xdr:rowOff>
    </xdr:from>
    <xdr:ext cx="534377" cy="259045"/>
    <xdr:sp macro="" textlink="">
      <xdr:nvSpPr>
        <xdr:cNvPr id="127" name="テキスト ボックス 126">
          <a:extLst>
            <a:ext uri="{FF2B5EF4-FFF2-40B4-BE49-F238E27FC236}">
              <a16:creationId xmlns:a16="http://schemas.microsoft.com/office/drawing/2014/main" id="{CEFD9AAD-548A-434C-8B2F-92F117173A78}"/>
            </a:ext>
          </a:extLst>
        </xdr:cNvPr>
        <xdr:cNvSpPr txBox="1"/>
      </xdr:nvSpPr>
      <xdr:spPr>
        <a:xfrm>
          <a:off x="1749310" y="92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a:extLst>
            <a:ext uri="{FF2B5EF4-FFF2-40B4-BE49-F238E27FC236}">
              <a16:creationId xmlns:a16="http://schemas.microsoft.com/office/drawing/2014/main" id="{C29743A5-A135-4E69-9FC7-6638D7C7B4CF}"/>
            </a:ext>
          </a:extLst>
        </xdr:cNvPr>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54</xdr:row>
      <xdr:rowOff>79773</xdr:rowOff>
    </xdr:from>
    <xdr:ext cx="534378" cy="259045"/>
    <xdr:sp macro="" textlink="">
      <xdr:nvSpPr>
        <xdr:cNvPr id="129" name="テキスト ボックス 128">
          <a:extLst>
            <a:ext uri="{FF2B5EF4-FFF2-40B4-BE49-F238E27FC236}">
              <a16:creationId xmlns:a16="http://schemas.microsoft.com/office/drawing/2014/main" id="{E38341CD-9D6E-49D0-A016-72FE30BB245B}"/>
            </a:ext>
          </a:extLst>
        </xdr:cNvPr>
        <xdr:cNvSpPr txBox="1"/>
      </xdr:nvSpPr>
      <xdr:spPr>
        <a:xfrm>
          <a:off x="862551" y="915653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DC58AF68-4755-43DA-AEDD-436802F2BC6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3573919-71B9-4ADB-9410-C1EFF239835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00C0414-D638-4813-B5E8-6982B81AA01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5A32BF8-A8C2-4467-820D-83C4BD42351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B04C62F-53D9-480B-8869-ED3EE385795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114770</xdr:rowOff>
    </xdr:from>
    <xdr:to>
      <xdr:col>6</xdr:col>
      <xdr:colOff>561975</xdr:colOff>
      <xdr:row>57</xdr:row>
      <xdr:rowOff>44920</xdr:rowOff>
    </xdr:to>
    <xdr:sp macro="" textlink="">
      <xdr:nvSpPr>
        <xdr:cNvPr id="135" name="円/楕円 134">
          <a:extLst>
            <a:ext uri="{FF2B5EF4-FFF2-40B4-BE49-F238E27FC236}">
              <a16:creationId xmlns:a16="http://schemas.microsoft.com/office/drawing/2014/main" id="{1772B7F5-3009-4D6C-83C5-1F601E3710BB}"/>
            </a:ext>
          </a:extLst>
        </xdr:cNvPr>
        <xdr:cNvSpPr/>
      </xdr:nvSpPr>
      <xdr:spPr>
        <a:xfrm>
          <a:off x="4584700" y="9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102722</xdr:rowOff>
    </xdr:from>
    <xdr:ext cx="534377" cy="259045"/>
    <xdr:sp macro="" textlink="">
      <xdr:nvSpPr>
        <xdr:cNvPr id="136" name="物件費該当値テキスト">
          <a:extLst>
            <a:ext uri="{FF2B5EF4-FFF2-40B4-BE49-F238E27FC236}">
              <a16:creationId xmlns:a16="http://schemas.microsoft.com/office/drawing/2014/main" id="{D81CCC63-C92C-4ED8-9D59-C83990DF7C81}"/>
            </a:ext>
          </a:extLst>
        </xdr:cNvPr>
        <xdr:cNvSpPr txBox="1"/>
      </xdr:nvSpPr>
      <xdr:spPr>
        <a:xfrm>
          <a:off x="4674534" y="95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698</xdr:rowOff>
    </xdr:from>
    <xdr:to>
      <xdr:col>5</xdr:col>
      <xdr:colOff>409575</xdr:colOff>
      <xdr:row>57</xdr:row>
      <xdr:rowOff>102298</xdr:rowOff>
    </xdr:to>
    <xdr:sp macro="" textlink="">
      <xdr:nvSpPr>
        <xdr:cNvPr id="137" name="円/楕円 136">
          <a:extLst>
            <a:ext uri="{FF2B5EF4-FFF2-40B4-BE49-F238E27FC236}">
              <a16:creationId xmlns:a16="http://schemas.microsoft.com/office/drawing/2014/main" id="{440A11E3-A574-4431-A6D7-26ACF326AD31}"/>
            </a:ext>
          </a:extLst>
        </xdr:cNvPr>
        <xdr:cNvSpPr/>
      </xdr:nvSpPr>
      <xdr:spPr>
        <a:xfrm>
          <a:off x="3746500" y="9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57</xdr:row>
      <xdr:rowOff>102950</xdr:rowOff>
    </xdr:from>
    <xdr:ext cx="534378" cy="259045"/>
    <xdr:sp macro="" textlink="">
      <xdr:nvSpPr>
        <xdr:cNvPr id="138" name="テキスト ボックス 137">
          <a:extLst>
            <a:ext uri="{FF2B5EF4-FFF2-40B4-BE49-F238E27FC236}">
              <a16:creationId xmlns:a16="http://schemas.microsoft.com/office/drawing/2014/main" id="{A9C5BA6A-EFFE-43EA-B9B7-BC25D45525C2}"/>
            </a:ext>
          </a:extLst>
        </xdr:cNvPr>
        <xdr:cNvSpPr txBox="1"/>
      </xdr:nvSpPr>
      <xdr:spPr>
        <a:xfrm>
          <a:off x="3530111" y="968397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82956</xdr:rowOff>
    </xdr:from>
    <xdr:to>
      <xdr:col>4</xdr:col>
      <xdr:colOff>206375</xdr:colOff>
      <xdr:row>58</xdr:row>
      <xdr:rowOff>13106</xdr:rowOff>
    </xdr:to>
    <xdr:sp macro="" textlink="">
      <xdr:nvSpPr>
        <xdr:cNvPr id="139" name="円/楕円 138">
          <a:extLst>
            <a:ext uri="{FF2B5EF4-FFF2-40B4-BE49-F238E27FC236}">
              <a16:creationId xmlns:a16="http://schemas.microsoft.com/office/drawing/2014/main" id="{9171E9C1-B806-45CA-8A20-E077B89051EE}"/>
            </a:ext>
          </a:extLst>
        </xdr:cNvPr>
        <xdr:cNvSpPr/>
      </xdr:nvSpPr>
      <xdr:spPr>
        <a:xfrm>
          <a:off x="2857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4233</xdr:rowOff>
    </xdr:from>
    <xdr:ext cx="534378" cy="259045"/>
    <xdr:sp macro="" textlink="">
      <xdr:nvSpPr>
        <xdr:cNvPr id="140" name="テキスト ボックス 139">
          <a:extLst>
            <a:ext uri="{FF2B5EF4-FFF2-40B4-BE49-F238E27FC236}">
              <a16:creationId xmlns:a16="http://schemas.microsoft.com/office/drawing/2014/main" id="{085C32AB-6D09-406C-9AB9-84B577FEDFB1}"/>
            </a:ext>
          </a:extLst>
        </xdr:cNvPr>
        <xdr:cNvSpPr txBox="1"/>
      </xdr:nvSpPr>
      <xdr:spPr>
        <a:xfrm>
          <a:off x="2636068" y="97533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117513</xdr:rowOff>
    </xdr:from>
    <xdr:to>
      <xdr:col>3</xdr:col>
      <xdr:colOff>3175</xdr:colOff>
      <xdr:row>58</xdr:row>
      <xdr:rowOff>47663</xdr:rowOff>
    </xdr:to>
    <xdr:sp macro="" textlink="">
      <xdr:nvSpPr>
        <xdr:cNvPr id="141" name="円/楕円 140">
          <a:extLst>
            <a:ext uri="{FF2B5EF4-FFF2-40B4-BE49-F238E27FC236}">
              <a16:creationId xmlns:a16="http://schemas.microsoft.com/office/drawing/2014/main" id="{B3C9E63E-A1F2-422D-B5ED-F2019440CD23}"/>
            </a:ext>
          </a:extLst>
        </xdr:cNvPr>
        <xdr:cNvSpPr/>
      </xdr:nvSpPr>
      <xdr:spPr>
        <a:xfrm>
          <a:off x="1968500" y="98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38790</xdr:rowOff>
    </xdr:from>
    <xdr:ext cx="534377" cy="259045"/>
    <xdr:sp macro="" textlink="">
      <xdr:nvSpPr>
        <xdr:cNvPr id="142" name="テキスト ボックス 141">
          <a:extLst>
            <a:ext uri="{FF2B5EF4-FFF2-40B4-BE49-F238E27FC236}">
              <a16:creationId xmlns:a16="http://schemas.microsoft.com/office/drawing/2014/main" id="{97D1D49B-A8AA-44D8-A2D9-44668C5563FF}"/>
            </a:ext>
          </a:extLst>
        </xdr:cNvPr>
        <xdr:cNvSpPr txBox="1"/>
      </xdr:nvSpPr>
      <xdr:spPr>
        <a:xfrm>
          <a:off x="1749310" y="97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105829</xdr:rowOff>
    </xdr:from>
    <xdr:to>
      <xdr:col>1</xdr:col>
      <xdr:colOff>485775</xdr:colOff>
      <xdr:row>58</xdr:row>
      <xdr:rowOff>35979</xdr:rowOff>
    </xdr:to>
    <xdr:sp macro="" textlink="">
      <xdr:nvSpPr>
        <xdr:cNvPr id="143" name="円/楕円 142">
          <a:extLst>
            <a:ext uri="{FF2B5EF4-FFF2-40B4-BE49-F238E27FC236}">
              <a16:creationId xmlns:a16="http://schemas.microsoft.com/office/drawing/2014/main" id="{F72CD805-95F5-4C01-9C01-D71DFCF66AC5}"/>
            </a:ext>
          </a:extLst>
        </xdr:cNvPr>
        <xdr:cNvSpPr/>
      </xdr:nvSpPr>
      <xdr:spPr>
        <a:xfrm>
          <a:off x="1079500" y="98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36631</xdr:rowOff>
    </xdr:from>
    <xdr:ext cx="534378" cy="259045"/>
    <xdr:sp macro="" textlink="">
      <xdr:nvSpPr>
        <xdr:cNvPr id="144" name="テキスト ボックス 143">
          <a:extLst>
            <a:ext uri="{FF2B5EF4-FFF2-40B4-BE49-F238E27FC236}">
              <a16:creationId xmlns:a16="http://schemas.microsoft.com/office/drawing/2014/main" id="{BDFA9CF9-7327-4E66-BD9D-19C2F9EEC84B}"/>
            </a:ext>
          </a:extLst>
        </xdr:cNvPr>
        <xdr:cNvSpPr txBox="1"/>
      </xdr:nvSpPr>
      <xdr:spPr>
        <a:xfrm>
          <a:off x="862551" y="978574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8CDA626A-0FB3-4F36-AA02-D55AA1F13C1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63F19169-B51E-4707-AF20-F8E6EC31AE8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BA53B22C-BFB2-4F35-A2D9-AB66C09066F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D4370A06-DC2B-46AC-BF4B-9A2385F75C9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705B9FB0-170C-4B46-A436-7C67A6F0644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A5B3EF6-614A-4D6A-A398-88CA9957262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9D240E2C-A86A-42D6-A55D-253EF6EDE49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F1D9F9EE-A9B2-46E9-9C81-5A04253D8B4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9B2CE7B3-B68C-4008-A2EB-95ED82EC33DF}"/>
            </a:ext>
          </a:extLst>
        </xdr:cNvPr>
        <xdr:cNvSpPr txBox="1"/>
      </xdr:nvSpPr>
      <xdr:spPr>
        <a:xfrm>
          <a:off x="732865"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203E4CCF-F65D-44F6-9FD7-4DDD8F5C999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a:extLst>
            <a:ext uri="{FF2B5EF4-FFF2-40B4-BE49-F238E27FC236}">
              <a16:creationId xmlns:a16="http://schemas.microsoft.com/office/drawing/2014/main" id="{49E0160C-46AE-476D-A5D0-1AF6EFE584F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955FC092-35AD-42FE-AA56-124A4E845C86}"/>
            </a:ext>
          </a:extLst>
        </xdr:cNvPr>
        <xdr:cNvSpPr txBox="1"/>
      </xdr:nvSpPr>
      <xdr:spPr>
        <a:xfrm>
          <a:off x="513214" y="132389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a:extLst>
            <a:ext uri="{FF2B5EF4-FFF2-40B4-BE49-F238E27FC236}">
              <a16:creationId xmlns:a16="http://schemas.microsoft.com/office/drawing/2014/main" id="{5643D95A-D070-48CC-87EF-C0D4A28271CE}"/>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C8B4080B-8B69-4962-ABE5-ECCFED2F92CF}"/>
            </a:ext>
          </a:extLst>
        </xdr:cNvPr>
        <xdr:cNvSpPr txBox="1"/>
      </xdr:nvSpPr>
      <xdr:spPr>
        <a:xfrm>
          <a:off x="230701" y="129191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a:extLst>
            <a:ext uri="{FF2B5EF4-FFF2-40B4-BE49-F238E27FC236}">
              <a16:creationId xmlns:a16="http://schemas.microsoft.com/office/drawing/2014/main" id="{0295831C-D3DA-4DA8-B57E-FA06BA9B5E2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151237</xdr:rowOff>
    </xdr:from>
    <xdr:ext cx="531299" cy="259045"/>
    <xdr:sp macro="" textlink="">
      <xdr:nvSpPr>
        <xdr:cNvPr id="160" name="テキスト ボックス 159">
          <a:extLst>
            <a:ext uri="{FF2B5EF4-FFF2-40B4-BE49-F238E27FC236}">
              <a16:creationId xmlns:a16="http://schemas.microsoft.com/office/drawing/2014/main" id="{FAA4B592-0260-407B-8B9D-73D1CE9D3551}"/>
            </a:ext>
          </a:extLst>
        </xdr:cNvPr>
        <xdr:cNvSpPr txBox="1"/>
      </xdr:nvSpPr>
      <xdr:spPr>
        <a:xfrm>
          <a:off x="230701" y="125897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a:extLst>
            <a:ext uri="{FF2B5EF4-FFF2-40B4-BE49-F238E27FC236}">
              <a16:creationId xmlns:a16="http://schemas.microsoft.com/office/drawing/2014/main" id="{56192142-0E43-48B6-9FCD-A7DD25EFD4F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AB257A2C-0AC9-4FB2-9CED-7CEA8E34648F}"/>
            </a:ext>
          </a:extLst>
        </xdr:cNvPr>
        <xdr:cNvSpPr txBox="1"/>
      </xdr:nvSpPr>
      <xdr:spPr>
        <a:xfrm>
          <a:off x="230701" y="122760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a:extLst>
            <a:ext uri="{FF2B5EF4-FFF2-40B4-BE49-F238E27FC236}">
              <a16:creationId xmlns:a16="http://schemas.microsoft.com/office/drawing/2014/main" id="{DC13A60C-887E-4C32-8887-310202C7CCF6}"/>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977E845D-115C-4148-B113-D2FF014B18FF}"/>
            </a:ext>
          </a:extLst>
        </xdr:cNvPr>
        <xdr:cNvSpPr txBox="1"/>
      </xdr:nvSpPr>
      <xdr:spPr>
        <a:xfrm>
          <a:off x="230701" y="119562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a:extLst>
            <a:ext uri="{FF2B5EF4-FFF2-40B4-BE49-F238E27FC236}">
              <a16:creationId xmlns:a16="http://schemas.microsoft.com/office/drawing/2014/main" id="{3E42B491-79AC-48BC-B39D-66DCC36A0B4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386D340C-658E-411E-84A4-637F0996929F}"/>
            </a:ext>
          </a:extLst>
        </xdr:cNvPr>
        <xdr:cNvSpPr txBox="1"/>
      </xdr:nvSpPr>
      <xdr:spPr>
        <a:xfrm>
          <a:off x="230701" y="116363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B22DA0FA-D09F-465F-932F-C044878A9DF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B3D9C4C6-05BA-448C-937D-2DD2070F1CE0}"/>
            </a:ext>
          </a:extLst>
        </xdr:cNvPr>
        <xdr:cNvSpPr txBox="1"/>
      </xdr:nvSpPr>
      <xdr:spPr>
        <a:xfrm>
          <a:off x="230701" y="1131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a:extLst>
            <a:ext uri="{FF2B5EF4-FFF2-40B4-BE49-F238E27FC236}">
              <a16:creationId xmlns:a16="http://schemas.microsoft.com/office/drawing/2014/main" id="{1305B9FE-B27C-42D6-A64F-80909C9D27B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a:extLst>
            <a:ext uri="{FF2B5EF4-FFF2-40B4-BE49-F238E27FC236}">
              <a16:creationId xmlns:a16="http://schemas.microsoft.com/office/drawing/2014/main" id="{BC7028AC-9DEC-4A57-A1D0-55D89F1798CE}"/>
            </a:ext>
          </a:extLst>
        </xdr:cNvPr>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a:extLst>
            <a:ext uri="{FF2B5EF4-FFF2-40B4-BE49-F238E27FC236}">
              <a16:creationId xmlns:a16="http://schemas.microsoft.com/office/drawing/2014/main" id="{B62CCBE0-8485-4081-843D-B7B13EB0FBCA}"/>
            </a:ext>
          </a:extLst>
        </xdr:cNvPr>
        <xdr:cNvSpPr txBox="1"/>
      </xdr:nvSpPr>
      <xdr:spPr>
        <a:xfrm>
          <a:off x="4674534" y="1332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a:extLst>
            <a:ext uri="{FF2B5EF4-FFF2-40B4-BE49-F238E27FC236}">
              <a16:creationId xmlns:a16="http://schemas.microsoft.com/office/drawing/2014/main" id="{5414CDC1-ED94-4592-BEFF-9D84D1D6DBF4}"/>
            </a:ext>
          </a:extLst>
        </xdr:cNvPr>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a:extLst>
            <a:ext uri="{FF2B5EF4-FFF2-40B4-BE49-F238E27FC236}">
              <a16:creationId xmlns:a16="http://schemas.microsoft.com/office/drawing/2014/main" id="{C4635ED2-1BF1-4B12-B658-ACF7D26BC0CE}"/>
            </a:ext>
          </a:extLst>
        </xdr:cNvPr>
        <xdr:cNvSpPr txBox="1"/>
      </xdr:nvSpPr>
      <xdr:spPr>
        <a:xfrm>
          <a:off x="4674534" y="117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a:extLst>
            <a:ext uri="{FF2B5EF4-FFF2-40B4-BE49-F238E27FC236}">
              <a16:creationId xmlns:a16="http://schemas.microsoft.com/office/drawing/2014/main" id="{1CF0687A-9DC7-4897-B62C-2C9CE589DCF3}"/>
            </a:ext>
          </a:extLst>
        </xdr:cNvPr>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130066</xdr:rowOff>
    </xdr:from>
    <xdr:to>
      <xdr:col>6</xdr:col>
      <xdr:colOff>511175</xdr:colOff>
      <xdr:row>77</xdr:row>
      <xdr:rowOff>166413</xdr:rowOff>
    </xdr:to>
    <xdr:cxnSp macro="">
      <xdr:nvCxnSpPr>
        <xdr:cNvPr id="175" name="直線コネクタ 174">
          <a:extLst>
            <a:ext uri="{FF2B5EF4-FFF2-40B4-BE49-F238E27FC236}">
              <a16:creationId xmlns:a16="http://schemas.microsoft.com/office/drawing/2014/main" id="{06FD9B68-503E-4A70-983D-667921CE2CBE}"/>
            </a:ext>
          </a:extLst>
        </xdr:cNvPr>
        <xdr:cNvCxnSpPr/>
      </xdr:nvCxnSpPr>
      <xdr:spPr>
        <a:xfrm flipV="1">
          <a:off x="3797300" y="13331716"/>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a:extLst>
            <a:ext uri="{FF2B5EF4-FFF2-40B4-BE49-F238E27FC236}">
              <a16:creationId xmlns:a16="http://schemas.microsoft.com/office/drawing/2014/main" id="{A8228551-7AE3-4762-BC8A-326C721A28A1}"/>
            </a:ext>
          </a:extLst>
        </xdr:cNvPr>
        <xdr:cNvSpPr txBox="1"/>
      </xdr:nvSpPr>
      <xdr:spPr>
        <a:xfrm>
          <a:off x="4674534" y="131195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a:extLst>
            <a:ext uri="{FF2B5EF4-FFF2-40B4-BE49-F238E27FC236}">
              <a16:creationId xmlns:a16="http://schemas.microsoft.com/office/drawing/2014/main" id="{D77FB1B4-E841-4FBE-8967-0CE34A068971}"/>
            </a:ext>
          </a:extLst>
        </xdr:cNvPr>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121901</xdr:rowOff>
    </xdr:from>
    <xdr:to>
      <xdr:col>5</xdr:col>
      <xdr:colOff>358775</xdr:colOff>
      <xdr:row>77</xdr:row>
      <xdr:rowOff>166413</xdr:rowOff>
    </xdr:to>
    <xdr:cxnSp macro="">
      <xdr:nvCxnSpPr>
        <xdr:cNvPr id="178" name="直線コネクタ 177">
          <a:extLst>
            <a:ext uri="{FF2B5EF4-FFF2-40B4-BE49-F238E27FC236}">
              <a16:creationId xmlns:a16="http://schemas.microsoft.com/office/drawing/2014/main" id="{7E9D2C0E-EBD6-494C-96C2-73EE294710F5}"/>
            </a:ext>
          </a:extLst>
        </xdr:cNvPr>
        <xdr:cNvCxnSpPr/>
      </xdr:nvCxnSpPr>
      <xdr:spPr>
        <a:xfrm>
          <a:off x="2908300" y="1332355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a:extLst>
            <a:ext uri="{FF2B5EF4-FFF2-40B4-BE49-F238E27FC236}">
              <a16:creationId xmlns:a16="http://schemas.microsoft.com/office/drawing/2014/main" id="{33FCEAC4-8C21-40E6-A0EA-BB437670066C}"/>
            </a:ext>
          </a:extLst>
        </xdr:cNvPr>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90088</xdr:rowOff>
    </xdr:from>
    <xdr:ext cx="469744" cy="259045"/>
    <xdr:sp macro="" textlink="">
      <xdr:nvSpPr>
        <xdr:cNvPr id="180" name="テキスト ボックス 179">
          <a:extLst>
            <a:ext uri="{FF2B5EF4-FFF2-40B4-BE49-F238E27FC236}">
              <a16:creationId xmlns:a16="http://schemas.microsoft.com/office/drawing/2014/main" id="{8C4A0111-5F56-4927-8155-8F0331CD2ABA}"/>
            </a:ext>
          </a:extLst>
        </xdr:cNvPr>
        <xdr:cNvSpPr txBox="1"/>
      </xdr:nvSpPr>
      <xdr:spPr>
        <a:xfrm>
          <a:off x="3552902" y="132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89604</xdr:rowOff>
    </xdr:from>
    <xdr:to>
      <xdr:col>4</xdr:col>
      <xdr:colOff>155575</xdr:colOff>
      <xdr:row>77</xdr:row>
      <xdr:rowOff>121901</xdr:rowOff>
    </xdr:to>
    <xdr:cxnSp macro="">
      <xdr:nvCxnSpPr>
        <xdr:cNvPr id="181" name="直線コネクタ 180">
          <a:extLst>
            <a:ext uri="{FF2B5EF4-FFF2-40B4-BE49-F238E27FC236}">
              <a16:creationId xmlns:a16="http://schemas.microsoft.com/office/drawing/2014/main" id="{1F264F88-A58C-4BDB-9775-8EBBBF075B8C}"/>
            </a:ext>
          </a:extLst>
        </xdr:cNvPr>
        <xdr:cNvCxnSpPr/>
      </xdr:nvCxnSpPr>
      <xdr:spPr>
        <a:xfrm>
          <a:off x="2019300" y="13291254"/>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a:extLst>
            <a:ext uri="{FF2B5EF4-FFF2-40B4-BE49-F238E27FC236}">
              <a16:creationId xmlns:a16="http://schemas.microsoft.com/office/drawing/2014/main" id="{8D54FFE9-B7FF-4136-A567-F0C72923D67C}"/>
            </a:ext>
          </a:extLst>
        </xdr:cNvPr>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78</xdr:row>
      <xdr:rowOff>115268</xdr:rowOff>
    </xdr:from>
    <xdr:ext cx="469744" cy="259045"/>
    <xdr:sp macro="" textlink="">
      <xdr:nvSpPr>
        <xdr:cNvPr id="183" name="テキスト ボックス 182">
          <a:extLst>
            <a:ext uri="{FF2B5EF4-FFF2-40B4-BE49-F238E27FC236}">
              <a16:creationId xmlns:a16="http://schemas.microsoft.com/office/drawing/2014/main" id="{12C6468F-6A81-40C0-9FA9-A9591A289E30}"/>
            </a:ext>
          </a:extLst>
        </xdr:cNvPr>
        <xdr:cNvSpPr txBox="1"/>
      </xdr:nvSpPr>
      <xdr:spPr>
        <a:xfrm>
          <a:off x="2668384" y="132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2866</xdr:rowOff>
    </xdr:from>
    <xdr:to>
      <xdr:col>2</xdr:col>
      <xdr:colOff>638175</xdr:colOff>
      <xdr:row>77</xdr:row>
      <xdr:rowOff>89604</xdr:rowOff>
    </xdr:to>
    <xdr:cxnSp macro="">
      <xdr:nvCxnSpPr>
        <xdr:cNvPr id="184" name="直線コネクタ 183">
          <a:extLst>
            <a:ext uri="{FF2B5EF4-FFF2-40B4-BE49-F238E27FC236}">
              <a16:creationId xmlns:a16="http://schemas.microsoft.com/office/drawing/2014/main" id="{19F9BA45-A26E-46DB-A0D0-ADA40CCA7305}"/>
            </a:ext>
          </a:extLst>
        </xdr:cNvPr>
        <xdr:cNvCxnSpPr/>
      </xdr:nvCxnSpPr>
      <xdr:spPr>
        <a:xfrm>
          <a:off x="1130300" y="13204516"/>
          <a:ext cx="8890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a:extLst>
            <a:ext uri="{FF2B5EF4-FFF2-40B4-BE49-F238E27FC236}">
              <a16:creationId xmlns:a16="http://schemas.microsoft.com/office/drawing/2014/main" id="{4D706C36-C340-4B4B-B597-7CC352A917C6}"/>
            </a:ext>
          </a:extLst>
        </xdr:cNvPr>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78</xdr:row>
      <xdr:rowOff>112654</xdr:rowOff>
    </xdr:from>
    <xdr:ext cx="469744" cy="259045"/>
    <xdr:sp macro="" textlink="">
      <xdr:nvSpPr>
        <xdr:cNvPr id="186" name="テキスト ボックス 185">
          <a:extLst>
            <a:ext uri="{FF2B5EF4-FFF2-40B4-BE49-F238E27FC236}">
              <a16:creationId xmlns:a16="http://schemas.microsoft.com/office/drawing/2014/main" id="{228C9AB5-B272-4D74-8C31-6F9E0CE72650}"/>
            </a:ext>
          </a:extLst>
        </xdr:cNvPr>
        <xdr:cNvSpPr txBox="1"/>
      </xdr:nvSpPr>
      <xdr:spPr>
        <a:xfrm>
          <a:off x="1781626" y="1322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a:extLst>
            <a:ext uri="{FF2B5EF4-FFF2-40B4-BE49-F238E27FC236}">
              <a16:creationId xmlns:a16="http://schemas.microsoft.com/office/drawing/2014/main" id="{08269A7B-F871-4F15-8812-560B61679714}"/>
            </a:ext>
          </a:extLst>
        </xdr:cNvPr>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78</xdr:row>
      <xdr:rowOff>124052</xdr:rowOff>
    </xdr:from>
    <xdr:ext cx="469744" cy="259045"/>
    <xdr:sp macro="" textlink="">
      <xdr:nvSpPr>
        <xdr:cNvPr id="188" name="テキスト ボックス 187">
          <a:extLst>
            <a:ext uri="{FF2B5EF4-FFF2-40B4-BE49-F238E27FC236}">
              <a16:creationId xmlns:a16="http://schemas.microsoft.com/office/drawing/2014/main" id="{F1B53424-1BA3-4C1A-AB7B-ECDD93E4BBE8}"/>
            </a:ext>
          </a:extLst>
        </xdr:cNvPr>
        <xdr:cNvSpPr txBox="1"/>
      </xdr:nvSpPr>
      <xdr:spPr>
        <a:xfrm>
          <a:off x="894867" y="132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2D02117-9280-4379-BA6A-E9BAC7D7E03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8E7E0F9-36C5-4617-94F0-D862FB499BC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4645015-C1A6-47B5-ABA0-53C33080C24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6EF8BFF-EBEB-420A-8C9C-79945CC1D61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84E9FA9-2F1C-42C9-81C5-A45612C0F8E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79266</xdr:rowOff>
    </xdr:from>
    <xdr:to>
      <xdr:col>6</xdr:col>
      <xdr:colOff>561975</xdr:colOff>
      <xdr:row>78</xdr:row>
      <xdr:rowOff>9416</xdr:rowOff>
    </xdr:to>
    <xdr:sp macro="" textlink="">
      <xdr:nvSpPr>
        <xdr:cNvPr id="194" name="円/楕円 193">
          <a:extLst>
            <a:ext uri="{FF2B5EF4-FFF2-40B4-BE49-F238E27FC236}">
              <a16:creationId xmlns:a16="http://schemas.microsoft.com/office/drawing/2014/main" id="{E9EC18A9-F8D2-412A-AD85-205271902F8D}"/>
            </a:ext>
          </a:extLst>
        </xdr:cNvPr>
        <xdr:cNvSpPr/>
      </xdr:nvSpPr>
      <xdr:spPr>
        <a:xfrm>
          <a:off x="4584700" y="132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102143</xdr:rowOff>
    </xdr:from>
    <xdr:ext cx="469744" cy="259045"/>
    <xdr:sp macro="" textlink="">
      <xdr:nvSpPr>
        <xdr:cNvPr id="195" name="維持補修費該当値テキスト">
          <a:extLst>
            <a:ext uri="{FF2B5EF4-FFF2-40B4-BE49-F238E27FC236}">
              <a16:creationId xmlns:a16="http://schemas.microsoft.com/office/drawing/2014/main" id="{7DD6A79D-95AF-470A-A981-47707EF151FA}"/>
            </a:ext>
          </a:extLst>
        </xdr:cNvPr>
        <xdr:cNvSpPr txBox="1"/>
      </xdr:nvSpPr>
      <xdr:spPr>
        <a:xfrm>
          <a:off x="4674534" y="128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115613</xdr:rowOff>
    </xdr:from>
    <xdr:to>
      <xdr:col>5</xdr:col>
      <xdr:colOff>409575</xdr:colOff>
      <xdr:row>78</xdr:row>
      <xdr:rowOff>45763</xdr:rowOff>
    </xdr:to>
    <xdr:sp macro="" textlink="">
      <xdr:nvSpPr>
        <xdr:cNvPr id="196" name="円/楕円 195">
          <a:extLst>
            <a:ext uri="{FF2B5EF4-FFF2-40B4-BE49-F238E27FC236}">
              <a16:creationId xmlns:a16="http://schemas.microsoft.com/office/drawing/2014/main" id="{C3512334-DD85-49C5-B86F-275536510F46}"/>
            </a:ext>
          </a:extLst>
        </xdr:cNvPr>
        <xdr:cNvSpPr/>
      </xdr:nvSpPr>
      <xdr:spPr>
        <a:xfrm>
          <a:off x="3746500" y="133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62290</xdr:rowOff>
    </xdr:from>
    <xdr:ext cx="469744" cy="259045"/>
    <xdr:sp macro="" textlink="">
      <xdr:nvSpPr>
        <xdr:cNvPr id="197" name="テキスト ボックス 196">
          <a:extLst>
            <a:ext uri="{FF2B5EF4-FFF2-40B4-BE49-F238E27FC236}">
              <a16:creationId xmlns:a16="http://schemas.microsoft.com/office/drawing/2014/main" id="{24011D11-4593-4AAF-8918-D3AAAFAAF520}"/>
            </a:ext>
          </a:extLst>
        </xdr:cNvPr>
        <xdr:cNvSpPr txBox="1"/>
      </xdr:nvSpPr>
      <xdr:spPr>
        <a:xfrm>
          <a:off x="3552902" y="128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71101</xdr:rowOff>
    </xdr:from>
    <xdr:to>
      <xdr:col>4</xdr:col>
      <xdr:colOff>206375</xdr:colOff>
      <xdr:row>78</xdr:row>
      <xdr:rowOff>1251</xdr:rowOff>
    </xdr:to>
    <xdr:sp macro="" textlink="">
      <xdr:nvSpPr>
        <xdr:cNvPr id="198" name="円/楕円 197">
          <a:extLst>
            <a:ext uri="{FF2B5EF4-FFF2-40B4-BE49-F238E27FC236}">
              <a16:creationId xmlns:a16="http://schemas.microsoft.com/office/drawing/2014/main" id="{6A8E918D-6CBD-44B6-9551-5B9BE1531AC1}"/>
            </a:ext>
          </a:extLst>
        </xdr:cNvPr>
        <xdr:cNvSpPr/>
      </xdr:nvSpPr>
      <xdr:spPr>
        <a:xfrm>
          <a:off x="2857500" y="13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17778</xdr:rowOff>
    </xdr:from>
    <xdr:ext cx="469744" cy="259045"/>
    <xdr:sp macro="" textlink="">
      <xdr:nvSpPr>
        <xdr:cNvPr id="199" name="テキスト ボックス 198">
          <a:extLst>
            <a:ext uri="{FF2B5EF4-FFF2-40B4-BE49-F238E27FC236}">
              <a16:creationId xmlns:a16="http://schemas.microsoft.com/office/drawing/2014/main" id="{268FC610-8302-4BFB-9E49-A7D210BC20B1}"/>
            </a:ext>
          </a:extLst>
        </xdr:cNvPr>
        <xdr:cNvSpPr txBox="1"/>
      </xdr:nvSpPr>
      <xdr:spPr>
        <a:xfrm>
          <a:off x="2668384" y="127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38804</xdr:rowOff>
    </xdr:from>
    <xdr:to>
      <xdr:col>3</xdr:col>
      <xdr:colOff>3175</xdr:colOff>
      <xdr:row>77</xdr:row>
      <xdr:rowOff>140404</xdr:rowOff>
    </xdr:to>
    <xdr:sp macro="" textlink="">
      <xdr:nvSpPr>
        <xdr:cNvPr id="200" name="円/楕円 199">
          <a:extLst>
            <a:ext uri="{FF2B5EF4-FFF2-40B4-BE49-F238E27FC236}">
              <a16:creationId xmlns:a16="http://schemas.microsoft.com/office/drawing/2014/main" id="{F5C80DFA-C42A-40D2-8C47-D5B128BFE44F}"/>
            </a:ext>
          </a:extLst>
        </xdr:cNvPr>
        <xdr:cNvSpPr/>
      </xdr:nvSpPr>
      <xdr:spPr>
        <a:xfrm>
          <a:off x="19685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75</xdr:row>
      <xdr:rowOff>156931</xdr:rowOff>
    </xdr:from>
    <xdr:ext cx="534377" cy="259045"/>
    <xdr:sp macro="" textlink="">
      <xdr:nvSpPr>
        <xdr:cNvPr id="201" name="テキスト ボックス 200">
          <a:extLst>
            <a:ext uri="{FF2B5EF4-FFF2-40B4-BE49-F238E27FC236}">
              <a16:creationId xmlns:a16="http://schemas.microsoft.com/office/drawing/2014/main" id="{CD4B9120-C94F-4E3A-825F-632367E0E90B}"/>
            </a:ext>
          </a:extLst>
        </xdr:cNvPr>
        <xdr:cNvSpPr txBox="1"/>
      </xdr:nvSpPr>
      <xdr:spPr>
        <a:xfrm>
          <a:off x="1749310" y="127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123516</xdr:rowOff>
    </xdr:from>
    <xdr:to>
      <xdr:col>1</xdr:col>
      <xdr:colOff>485775</xdr:colOff>
      <xdr:row>77</xdr:row>
      <xdr:rowOff>53666</xdr:rowOff>
    </xdr:to>
    <xdr:sp macro="" textlink="">
      <xdr:nvSpPr>
        <xdr:cNvPr id="202" name="円/楕円 201">
          <a:extLst>
            <a:ext uri="{FF2B5EF4-FFF2-40B4-BE49-F238E27FC236}">
              <a16:creationId xmlns:a16="http://schemas.microsoft.com/office/drawing/2014/main" id="{31E393A1-09AF-48E1-9962-ABA28F3FFCB6}"/>
            </a:ext>
          </a:extLst>
        </xdr:cNvPr>
        <xdr:cNvSpPr/>
      </xdr:nvSpPr>
      <xdr:spPr>
        <a:xfrm>
          <a:off x="1079500" y="131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75</xdr:row>
      <xdr:rowOff>70193</xdr:rowOff>
    </xdr:from>
    <xdr:ext cx="534378" cy="259045"/>
    <xdr:sp macro="" textlink="">
      <xdr:nvSpPr>
        <xdr:cNvPr id="203" name="テキスト ボックス 202">
          <a:extLst>
            <a:ext uri="{FF2B5EF4-FFF2-40B4-BE49-F238E27FC236}">
              <a16:creationId xmlns:a16="http://schemas.microsoft.com/office/drawing/2014/main" id="{4A91A2F0-63A5-47A5-BE9A-DE980D6C8D58}"/>
            </a:ext>
          </a:extLst>
        </xdr:cNvPr>
        <xdr:cNvSpPr txBox="1"/>
      </xdr:nvSpPr>
      <xdr:spPr>
        <a:xfrm>
          <a:off x="862551" y="1267681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14E141DE-C257-4374-854B-9319AC23556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73F24B52-FDC6-47C8-8C6E-DB574DEE640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7A30165B-074F-4D0A-B4E9-2697ACC4F14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C5C3376B-FFD9-4FF3-BC8D-259041AFDFA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764C7FEC-26B2-4AAC-ADFD-E07A1EE6D99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E83227-3020-4103-8EEF-7122F99B1C3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94500B4E-D211-4EB5-A937-EBCF0640725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958DCE6D-B12A-47EC-95F2-757C6123795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7E8A487-6D88-40EA-8032-D2CF285D13C5}"/>
            </a:ext>
          </a:extLst>
        </xdr:cNvPr>
        <xdr:cNvSpPr txBox="1"/>
      </xdr:nvSpPr>
      <xdr:spPr>
        <a:xfrm>
          <a:off x="732865"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BAC43D0A-2995-4D00-BAEF-1805111D641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6612FBDE-0832-4C87-85C5-2E29D2D7F4D1}"/>
            </a:ext>
          </a:extLst>
        </xdr:cNvPr>
        <xdr:cNvSpPr txBox="1"/>
      </xdr:nvSpPr>
      <xdr:spPr>
        <a:xfrm>
          <a:off x="230701" y="169206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E3DB4BF5-0DD5-4A57-9F2B-694D827CEA62}"/>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5D81CBC6-7189-438C-A273-09E6F4CD1AC8}"/>
            </a:ext>
          </a:extLst>
        </xdr:cNvPr>
        <xdr:cNvSpPr txBox="1"/>
      </xdr:nvSpPr>
      <xdr:spPr>
        <a:xfrm>
          <a:off x="230701" y="166007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92D7C3-9B5A-498E-A325-ADFB4121754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4BB3605A-2796-41E0-8C51-530B651D1303}"/>
            </a:ext>
          </a:extLst>
        </xdr:cNvPr>
        <xdr:cNvSpPr txBox="1"/>
      </xdr:nvSpPr>
      <xdr:spPr>
        <a:xfrm>
          <a:off x="230701" y="162809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A3D44992-F037-4EE3-A5FD-3BE9F2E26AAD}"/>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94</xdr:row>
      <xdr:rowOff>151238</xdr:rowOff>
    </xdr:from>
    <xdr:ext cx="595419" cy="259045"/>
    <xdr:sp macro="" textlink="">
      <xdr:nvSpPr>
        <xdr:cNvPr id="220" name="テキスト ボックス 219">
          <a:extLst>
            <a:ext uri="{FF2B5EF4-FFF2-40B4-BE49-F238E27FC236}">
              <a16:creationId xmlns:a16="http://schemas.microsoft.com/office/drawing/2014/main" id="{5A6CEE32-8B0F-4FC1-92D6-253DFB2DD4D7}"/>
            </a:ext>
          </a:extLst>
        </xdr:cNvPr>
        <xdr:cNvSpPr txBox="1"/>
      </xdr:nvSpPr>
      <xdr:spPr>
        <a:xfrm>
          <a:off x="157056" y="159515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AC51ADB2-B41A-4986-B420-03B50A2E55F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93</xdr:row>
      <xdr:rowOff>5641</xdr:rowOff>
    </xdr:from>
    <xdr:ext cx="595419" cy="259045"/>
    <xdr:sp macro="" textlink="">
      <xdr:nvSpPr>
        <xdr:cNvPr id="222" name="テキスト ボックス 221">
          <a:extLst>
            <a:ext uri="{FF2B5EF4-FFF2-40B4-BE49-F238E27FC236}">
              <a16:creationId xmlns:a16="http://schemas.microsoft.com/office/drawing/2014/main" id="{D8ABC105-0540-438F-BD44-ADC872FB89D1}"/>
            </a:ext>
          </a:extLst>
        </xdr:cNvPr>
        <xdr:cNvSpPr txBox="1"/>
      </xdr:nvSpPr>
      <xdr:spPr>
        <a:xfrm>
          <a:off x="157056" y="15637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54ED02E3-7EE5-4EDF-A375-63811F0BF952}"/>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363C986A-58B8-4AB7-9C0D-C1A3FB5472AC}"/>
            </a:ext>
          </a:extLst>
        </xdr:cNvPr>
        <xdr:cNvSpPr txBox="1"/>
      </xdr:nvSpPr>
      <xdr:spPr>
        <a:xfrm>
          <a:off x="157056" y="153179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F52163E5-D1A6-40D8-A5CE-B6D65E098C38}"/>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53B52E1E-DE71-45E2-BBC9-8048FA3B6794}"/>
            </a:ext>
          </a:extLst>
        </xdr:cNvPr>
        <xdr:cNvSpPr txBox="1"/>
      </xdr:nvSpPr>
      <xdr:spPr>
        <a:xfrm>
          <a:off x="157056" y="149981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1C317648-6B03-4333-ABAE-E316A59B254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71805ABA-19BE-49D9-8F30-6ECDD35AC78C}"/>
            </a:ext>
          </a:extLst>
        </xdr:cNvPr>
        <xdr:cNvSpPr txBox="1"/>
      </xdr:nvSpPr>
      <xdr:spPr>
        <a:xfrm>
          <a:off x="157056" y="146783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81450D2F-B92F-4376-88DB-363D51162B9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a:extLst>
            <a:ext uri="{FF2B5EF4-FFF2-40B4-BE49-F238E27FC236}">
              <a16:creationId xmlns:a16="http://schemas.microsoft.com/office/drawing/2014/main" id="{B3AC9133-9D86-4AA5-8D0C-7B41DA91ADEE}"/>
            </a:ext>
          </a:extLst>
        </xdr:cNvPr>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a:extLst>
            <a:ext uri="{FF2B5EF4-FFF2-40B4-BE49-F238E27FC236}">
              <a16:creationId xmlns:a16="http://schemas.microsoft.com/office/drawing/2014/main" id="{DFD8E2E4-ACF8-4055-8955-D5B727CA1A5A}"/>
            </a:ext>
          </a:extLst>
        </xdr:cNvPr>
        <xdr:cNvSpPr txBox="1"/>
      </xdr:nvSpPr>
      <xdr:spPr>
        <a:xfrm>
          <a:off x="4674534" y="167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a:extLst>
            <a:ext uri="{FF2B5EF4-FFF2-40B4-BE49-F238E27FC236}">
              <a16:creationId xmlns:a16="http://schemas.microsoft.com/office/drawing/2014/main" id="{2621FFCD-1BD6-4B38-BC23-9FD91B76CC59}"/>
            </a:ext>
          </a:extLst>
        </xdr:cNvPr>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a:extLst>
            <a:ext uri="{FF2B5EF4-FFF2-40B4-BE49-F238E27FC236}">
              <a16:creationId xmlns:a16="http://schemas.microsoft.com/office/drawing/2014/main" id="{7B858841-7D92-481A-BD09-3848D8AAAE03}"/>
            </a:ext>
          </a:extLst>
        </xdr:cNvPr>
        <xdr:cNvSpPr txBox="1"/>
      </xdr:nvSpPr>
      <xdr:spPr>
        <a:xfrm>
          <a:off x="4674534" y="1497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a:extLst>
            <a:ext uri="{FF2B5EF4-FFF2-40B4-BE49-F238E27FC236}">
              <a16:creationId xmlns:a16="http://schemas.microsoft.com/office/drawing/2014/main" id="{44C81B96-C5C3-464A-B481-166CFA7A5110}"/>
            </a:ext>
          </a:extLst>
        </xdr:cNvPr>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118452</xdr:rowOff>
    </xdr:from>
    <xdr:to>
      <xdr:col>6</xdr:col>
      <xdr:colOff>511175</xdr:colOff>
      <xdr:row>95</xdr:row>
      <xdr:rowOff>158685</xdr:rowOff>
    </xdr:to>
    <xdr:cxnSp macro="">
      <xdr:nvCxnSpPr>
        <xdr:cNvPr id="235" name="直線コネクタ 234">
          <a:extLst>
            <a:ext uri="{FF2B5EF4-FFF2-40B4-BE49-F238E27FC236}">
              <a16:creationId xmlns:a16="http://schemas.microsoft.com/office/drawing/2014/main" id="{CF3DF6D5-E4C1-4A93-8ACC-639EB84E049A}"/>
            </a:ext>
          </a:extLst>
        </xdr:cNvPr>
        <xdr:cNvCxnSpPr/>
      </xdr:nvCxnSpPr>
      <xdr:spPr>
        <a:xfrm flipV="1">
          <a:off x="3797300" y="16406202"/>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a:extLst>
            <a:ext uri="{FF2B5EF4-FFF2-40B4-BE49-F238E27FC236}">
              <a16:creationId xmlns:a16="http://schemas.microsoft.com/office/drawing/2014/main" id="{3505D09C-F118-42DE-A507-2ECBB23BEAEF}"/>
            </a:ext>
          </a:extLst>
        </xdr:cNvPr>
        <xdr:cNvSpPr txBox="1"/>
      </xdr:nvSpPr>
      <xdr:spPr>
        <a:xfrm>
          <a:off x="4674534" y="16186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a:extLst>
            <a:ext uri="{FF2B5EF4-FFF2-40B4-BE49-F238E27FC236}">
              <a16:creationId xmlns:a16="http://schemas.microsoft.com/office/drawing/2014/main" id="{BDF411BC-33AA-4D2A-B802-6F2AE2D3AB4D}"/>
            </a:ext>
          </a:extLst>
        </xdr:cNvPr>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158685</xdr:rowOff>
    </xdr:from>
    <xdr:to>
      <xdr:col>5</xdr:col>
      <xdr:colOff>358775</xdr:colOff>
      <xdr:row>96</xdr:row>
      <xdr:rowOff>51504</xdr:rowOff>
    </xdr:to>
    <xdr:cxnSp macro="">
      <xdr:nvCxnSpPr>
        <xdr:cNvPr id="238" name="直線コネクタ 237">
          <a:extLst>
            <a:ext uri="{FF2B5EF4-FFF2-40B4-BE49-F238E27FC236}">
              <a16:creationId xmlns:a16="http://schemas.microsoft.com/office/drawing/2014/main" id="{405C1AEE-C5BC-449C-88B6-120E1C4EDCCA}"/>
            </a:ext>
          </a:extLst>
        </xdr:cNvPr>
        <xdr:cNvCxnSpPr/>
      </xdr:nvCxnSpPr>
      <xdr:spPr>
        <a:xfrm flipV="1">
          <a:off x="2908300" y="16446435"/>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a:extLst>
            <a:ext uri="{FF2B5EF4-FFF2-40B4-BE49-F238E27FC236}">
              <a16:creationId xmlns:a16="http://schemas.microsoft.com/office/drawing/2014/main" id="{07B3A999-CC31-4866-B827-E1D7DA10848A}"/>
            </a:ext>
          </a:extLst>
        </xdr:cNvPr>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98</xdr:row>
      <xdr:rowOff>40439</xdr:rowOff>
    </xdr:from>
    <xdr:ext cx="534378" cy="259045"/>
    <xdr:sp macro="" textlink="">
      <xdr:nvSpPr>
        <xdr:cNvPr id="240" name="テキスト ボックス 239">
          <a:extLst>
            <a:ext uri="{FF2B5EF4-FFF2-40B4-BE49-F238E27FC236}">
              <a16:creationId xmlns:a16="http://schemas.microsoft.com/office/drawing/2014/main" id="{F3A5D219-33A2-4710-B4D1-7E4623FC3F74}"/>
            </a:ext>
          </a:extLst>
        </xdr:cNvPr>
        <xdr:cNvSpPr txBox="1"/>
      </xdr:nvSpPr>
      <xdr:spPr>
        <a:xfrm>
          <a:off x="3530111" y="1651308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51504</xdr:rowOff>
    </xdr:from>
    <xdr:to>
      <xdr:col>4</xdr:col>
      <xdr:colOff>155575</xdr:colOff>
      <xdr:row>96</xdr:row>
      <xdr:rowOff>59310</xdr:rowOff>
    </xdr:to>
    <xdr:cxnSp macro="">
      <xdr:nvCxnSpPr>
        <xdr:cNvPr id="241" name="直線コネクタ 240">
          <a:extLst>
            <a:ext uri="{FF2B5EF4-FFF2-40B4-BE49-F238E27FC236}">
              <a16:creationId xmlns:a16="http://schemas.microsoft.com/office/drawing/2014/main" id="{9A86CEFE-D130-465B-B810-C60BB479DB34}"/>
            </a:ext>
          </a:extLst>
        </xdr:cNvPr>
        <xdr:cNvCxnSpPr/>
      </xdr:nvCxnSpPr>
      <xdr:spPr>
        <a:xfrm flipV="1">
          <a:off x="2019300" y="16510704"/>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a:extLst>
            <a:ext uri="{FF2B5EF4-FFF2-40B4-BE49-F238E27FC236}">
              <a16:creationId xmlns:a16="http://schemas.microsoft.com/office/drawing/2014/main" id="{DEF88EB4-2ECB-4F78-B739-6578235DA4F6}"/>
            </a:ext>
          </a:extLst>
        </xdr:cNvPr>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98</xdr:row>
      <xdr:rowOff>106342</xdr:rowOff>
    </xdr:from>
    <xdr:ext cx="534378" cy="259045"/>
    <xdr:sp macro="" textlink="">
      <xdr:nvSpPr>
        <xdr:cNvPr id="243" name="テキスト ボックス 242">
          <a:extLst>
            <a:ext uri="{FF2B5EF4-FFF2-40B4-BE49-F238E27FC236}">
              <a16:creationId xmlns:a16="http://schemas.microsoft.com/office/drawing/2014/main" id="{1D637EAF-FDA8-4177-960A-8FF9513E7AAF}"/>
            </a:ext>
          </a:extLst>
        </xdr:cNvPr>
        <xdr:cNvSpPr txBox="1"/>
      </xdr:nvSpPr>
      <xdr:spPr>
        <a:xfrm>
          <a:off x="2636068" y="1657898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59310</xdr:rowOff>
    </xdr:from>
    <xdr:to>
      <xdr:col>2</xdr:col>
      <xdr:colOff>638175</xdr:colOff>
      <xdr:row>96</xdr:row>
      <xdr:rowOff>94448</xdr:rowOff>
    </xdr:to>
    <xdr:cxnSp macro="">
      <xdr:nvCxnSpPr>
        <xdr:cNvPr id="244" name="直線コネクタ 243">
          <a:extLst>
            <a:ext uri="{FF2B5EF4-FFF2-40B4-BE49-F238E27FC236}">
              <a16:creationId xmlns:a16="http://schemas.microsoft.com/office/drawing/2014/main" id="{ED50D5E5-7C37-458C-B22A-D9115012D6F5}"/>
            </a:ext>
          </a:extLst>
        </xdr:cNvPr>
        <xdr:cNvCxnSpPr/>
      </xdr:nvCxnSpPr>
      <xdr:spPr>
        <a:xfrm flipV="1">
          <a:off x="1130300" y="16518510"/>
          <a:ext cx="889000" cy="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a:extLst>
            <a:ext uri="{FF2B5EF4-FFF2-40B4-BE49-F238E27FC236}">
              <a16:creationId xmlns:a16="http://schemas.microsoft.com/office/drawing/2014/main" id="{DD826A75-AFE1-4385-82CE-2B713A4CC615}"/>
            </a:ext>
          </a:extLst>
        </xdr:cNvPr>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98</xdr:row>
      <xdr:rowOff>117978</xdr:rowOff>
    </xdr:from>
    <xdr:ext cx="534377" cy="259045"/>
    <xdr:sp macro="" textlink="">
      <xdr:nvSpPr>
        <xdr:cNvPr id="246" name="テキスト ボックス 245">
          <a:extLst>
            <a:ext uri="{FF2B5EF4-FFF2-40B4-BE49-F238E27FC236}">
              <a16:creationId xmlns:a16="http://schemas.microsoft.com/office/drawing/2014/main" id="{D287E8E9-BF12-4876-AF4D-0E5A934003D5}"/>
            </a:ext>
          </a:extLst>
        </xdr:cNvPr>
        <xdr:cNvSpPr txBox="1"/>
      </xdr:nvSpPr>
      <xdr:spPr>
        <a:xfrm>
          <a:off x="1749310" y="165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a:extLst>
            <a:ext uri="{FF2B5EF4-FFF2-40B4-BE49-F238E27FC236}">
              <a16:creationId xmlns:a16="http://schemas.microsoft.com/office/drawing/2014/main" id="{324E8DB6-38B5-4FEF-9F4D-ADD9FFABE4DA}"/>
            </a:ext>
          </a:extLst>
        </xdr:cNvPr>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98</xdr:row>
      <xdr:rowOff>117271</xdr:rowOff>
    </xdr:from>
    <xdr:ext cx="534378" cy="259045"/>
    <xdr:sp macro="" textlink="">
      <xdr:nvSpPr>
        <xdr:cNvPr id="248" name="テキスト ボックス 247">
          <a:extLst>
            <a:ext uri="{FF2B5EF4-FFF2-40B4-BE49-F238E27FC236}">
              <a16:creationId xmlns:a16="http://schemas.microsoft.com/office/drawing/2014/main" id="{18F07D9B-0F32-40A1-9E33-DDB5B4CE61BD}"/>
            </a:ext>
          </a:extLst>
        </xdr:cNvPr>
        <xdr:cNvSpPr txBox="1"/>
      </xdr:nvSpPr>
      <xdr:spPr>
        <a:xfrm>
          <a:off x="862551" y="165899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8CD0BAF-20CF-410C-9A07-BFA1D125302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B659D0C-94DF-4D97-975F-8326C44D389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0571AC2-B759-4B01-9AB1-4EABCE947E8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AB0AAFF-0FAE-48F4-9AFC-5E14283B77C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A4E529-CF9A-422E-803C-F41F92DD870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67652</xdr:rowOff>
    </xdr:from>
    <xdr:to>
      <xdr:col>6</xdr:col>
      <xdr:colOff>561975</xdr:colOff>
      <xdr:row>95</xdr:row>
      <xdr:rowOff>169252</xdr:rowOff>
    </xdr:to>
    <xdr:sp macro="" textlink="">
      <xdr:nvSpPr>
        <xdr:cNvPr id="254" name="円/楕円 253">
          <a:extLst>
            <a:ext uri="{FF2B5EF4-FFF2-40B4-BE49-F238E27FC236}">
              <a16:creationId xmlns:a16="http://schemas.microsoft.com/office/drawing/2014/main" id="{EC9D9335-6AE8-4B49-81A7-1E527499A811}"/>
            </a:ext>
          </a:extLst>
        </xdr:cNvPr>
        <xdr:cNvSpPr/>
      </xdr:nvSpPr>
      <xdr:spPr>
        <a:xfrm>
          <a:off x="4584700" y="163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100054</xdr:rowOff>
    </xdr:from>
    <xdr:ext cx="599010" cy="259045"/>
    <xdr:sp macro="" textlink="">
      <xdr:nvSpPr>
        <xdr:cNvPr id="255" name="扶助費該当値テキスト">
          <a:extLst>
            <a:ext uri="{FF2B5EF4-FFF2-40B4-BE49-F238E27FC236}">
              <a16:creationId xmlns:a16="http://schemas.microsoft.com/office/drawing/2014/main" id="{BF17FB24-3C4F-46CF-B68E-5781ADF21C0E}"/>
            </a:ext>
          </a:extLst>
        </xdr:cNvPr>
        <xdr:cNvSpPr txBox="1"/>
      </xdr:nvSpPr>
      <xdr:spPr>
        <a:xfrm>
          <a:off x="4674534" y="1590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107885</xdr:rowOff>
    </xdr:from>
    <xdr:to>
      <xdr:col>5</xdr:col>
      <xdr:colOff>409575</xdr:colOff>
      <xdr:row>96</xdr:row>
      <xdr:rowOff>38035</xdr:rowOff>
    </xdr:to>
    <xdr:sp macro="" textlink="">
      <xdr:nvSpPr>
        <xdr:cNvPr id="256" name="円/楕円 255">
          <a:extLst>
            <a:ext uri="{FF2B5EF4-FFF2-40B4-BE49-F238E27FC236}">
              <a16:creationId xmlns:a16="http://schemas.microsoft.com/office/drawing/2014/main" id="{8E084799-9A48-4387-BBA1-6B746C1AB12F}"/>
            </a:ext>
          </a:extLst>
        </xdr:cNvPr>
        <xdr:cNvSpPr/>
      </xdr:nvSpPr>
      <xdr:spPr>
        <a:xfrm>
          <a:off x="3746500" y="163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94</xdr:row>
      <xdr:rowOff>54562</xdr:rowOff>
    </xdr:from>
    <xdr:ext cx="599011" cy="259045"/>
    <xdr:sp macro="" textlink="">
      <xdr:nvSpPr>
        <xdr:cNvPr id="257" name="テキスト ボックス 256">
          <a:extLst>
            <a:ext uri="{FF2B5EF4-FFF2-40B4-BE49-F238E27FC236}">
              <a16:creationId xmlns:a16="http://schemas.microsoft.com/office/drawing/2014/main" id="{C2471C06-89D3-47DF-A1CD-E93D7D923EF5}"/>
            </a:ext>
          </a:extLst>
        </xdr:cNvPr>
        <xdr:cNvSpPr txBox="1"/>
      </xdr:nvSpPr>
      <xdr:spPr>
        <a:xfrm>
          <a:off x="3488269" y="1585485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704</xdr:rowOff>
    </xdr:from>
    <xdr:to>
      <xdr:col>4</xdr:col>
      <xdr:colOff>206375</xdr:colOff>
      <xdr:row>96</xdr:row>
      <xdr:rowOff>102304</xdr:rowOff>
    </xdr:to>
    <xdr:sp macro="" textlink="">
      <xdr:nvSpPr>
        <xdr:cNvPr id="258" name="円/楕円 257">
          <a:extLst>
            <a:ext uri="{FF2B5EF4-FFF2-40B4-BE49-F238E27FC236}">
              <a16:creationId xmlns:a16="http://schemas.microsoft.com/office/drawing/2014/main" id="{C1873457-DA72-4B9C-93E8-1258B50E2077}"/>
            </a:ext>
          </a:extLst>
        </xdr:cNvPr>
        <xdr:cNvSpPr/>
      </xdr:nvSpPr>
      <xdr:spPr>
        <a:xfrm>
          <a:off x="2857500" y="164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94</xdr:row>
      <xdr:rowOff>118831</xdr:rowOff>
    </xdr:from>
    <xdr:ext cx="599010" cy="259045"/>
    <xdr:sp macro="" textlink="">
      <xdr:nvSpPr>
        <xdr:cNvPr id="259" name="テキスト ボックス 258">
          <a:extLst>
            <a:ext uri="{FF2B5EF4-FFF2-40B4-BE49-F238E27FC236}">
              <a16:creationId xmlns:a16="http://schemas.microsoft.com/office/drawing/2014/main" id="{9C7C3E41-0D97-4F89-ABFC-A88822DC1C8A}"/>
            </a:ext>
          </a:extLst>
        </xdr:cNvPr>
        <xdr:cNvSpPr txBox="1"/>
      </xdr:nvSpPr>
      <xdr:spPr>
        <a:xfrm>
          <a:off x="2594226" y="1591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8510</xdr:rowOff>
    </xdr:from>
    <xdr:to>
      <xdr:col>3</xdr:col>
      <xdr:colOff>3175</xdr:colOff>
      <xdr:row>96</xdr:row>
      <xdr:rowOff>110110</xdr:rowOff>
    </xdr:to>
    <xdr:sp macro="" textlink="">
      <xdr:nvSpPr>
        <xdr:cNvPr id="260" name="円/楕円 259">
          <a:extLst>
            <a:ext uri="{FF2B5EF4-FFF2-40B4-BE49-F238E27FC236}">
              <a16:creationId xmlns:a16="http://schemas.microsoft.com/office/drawing/2014/main" id="{B9221121-9EFB-4304-A21B-05407FC9D79C}"/>
            </a:ext>
          </a:extLst>
        </xdr:cNvPr>
        <xdr:cNvSpPr/>
      </xdr:nvSpPr>
      <xdr:spPr>
        <a:xfrm>
          <a:off x="19685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94</xdr:row>
      <xdr:rowOff>126637</xdr:rowOff>
    </xdr:from>
    <xdr:ext cx="599010" cy="259045"/>
    <xdr:sp macro="" textlink="">
      <xdr:nvSpPr>
        <xdr:cNvPr id="261" name="テキスト ボックス 260">
          <a:extLst>
            <a:ext uri="{FF2B5EF4-FFF2-40B4-BE49-F238E27FC236}">
              <a16:creationId xmlns:a16="http://schemas.microsoft.com/office/drawing/2014/main" id="{94591B22-8B36-4075-A8D0-B730FE7D28CB}"/>
            </a:ext>
          </a:extLst>
        </xdr:cNvPr>
        <xdr:cNvSpPr txBox="1"/>
      </xdr:nvSpPr>
      <xdr:spPr>
        <a:xfrm>
          <a:off x="1716993" y="1592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43648</xdr:rowOff>
    </xdr:from>
    <xdr:to>
      <xdr:col>1</xdr:col>
      <xdr:colOff>485775</xdr:colOff>
      <xdr:row>96</xdr:row>
      <xdr:rowOff>145248</xdr:rowOff>
    </xdr:to>
    <xdr:sp macro="" textlink="">
      <xdr:nvSpPr>
        <xdr:cNvPr id="262" name="円/楕円 261">
          <a:extLst>
            <a:ext uri="{FF2B5EF4-FFF2-40B4-BE49-F238E27FC236}">
              <a16:creationId xmlns:a16="http://schemas.microsoft.com/office/drawing/2014/main" id="{2A2B7C14-6495-470C-AFB1-C3FE6A5B4C4B}"/>
            </a:ext>
          </a:extLst>
        </xdr:cNvPr>
        <xdr:cNvSpPr/>
      </xdr:nvSpPr>
      <xdr:spPr>
        <a:xfrm>
          <a:off x="1079500" y="165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94</xdr:row>
      <xdr:rowOff>152250</xdr:rowOff>
    </xdr:from>
    <xdr:ext cx="599010" cy="259045"/>
    <xdr:sp macro="" textlink="">
      <xdr:nvSpPr>
        <xdr:cNvPr id="263" name="テキスト ボックス 262">
          <a:extLst>
            <a:ext uri="{FF2B5EF4-FFF2-40B4-BE49-F238E27FC236}">
              <a16:creationId xmlns:a16="http://schemas.microsoft.com/office/drawing/2014/main" id="{B4D69DC3-6152-44B9-B9DF-743DF4BE7AA2}"/>
            </a:ext>
          </a:extLst>
        </xdr:cNvPr>
        <xdr:cNvSpPr txBox="1"/>
      </xdr:nvSpPr>
      <xdr:spPr>
        <a:xfrm>
          <a:off x="830234" y="159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234C8C86-780D-4627-A62F-4A2C4A14902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1A7BB309-71B5-40F1-BA38-818E0B2C9E4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E3BBBDC7-D53B-4305-A4AF-A28F488A797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B22976A7-3C23-4C96-952E-6CFAC3C5977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4E18050F-DD90-4A1C-A41B-5585175682F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53B36195-6DE2-4D12-A491-99D79B8420A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CBC085B8-FC05-4EC5-A9FD-C77512FE887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97E1CE4C-B5F5-4DAC-8B12-064C6F9D7D9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E788673-FBA4-445A-8794-25AA083B3B0F}"/>
            </a:ext>
          </a:extLst>
        </xdr:cNvPr>
        <xdr:cNvSpPr txBox="1"/>
      </xdr:nvSpPr>
      <xdr:spPr>
        <a:xfrm>
          <a:off x="6547410"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CCA3F839-F707-42EA-B7C9-FB07E011035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D677ABE1-CBF0-4F81-992E-7C4A58B42FF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DFCE4BBD-D7A7-417E-89C1-CCE350402F47}"/>
            </a:ext>
          </a:extLst>
        </xdr:cNvPr>
        <xdr:cNvSpPr txBox="1"/>
      </xdr:nvSpPr>
      <xdr:spPr>
        <a:xfrm>
          <a:off x="6336724" y="64610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70D57DB2-2EF3-4459-AC0A-4445FCB4397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443D538F-39B7-4F8E-8F9F-F4858053B1D6}"/>
            </a:ext>
          </a:extLst>
        </xdr:cNvPr>
        <xdr:cNvSpPr txBox="1"/>
      </xdr:nvSpPr>
      <xdr:spPr>
        <a:xfrm>
          <a:off x="6056452" y="60867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A03A13C1-AF9B-4CFD-94F4-BC1CCD7C104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839</xdr:rowOff>
    </xdr:from>
    <xdr:ext cx="595420" cy="259045"/>
    <xdr:sp macro="" textlink="">
      <xdr:nvSpPr>
        <xdr:cNvPr id="279" name="テキスト ボックス 278">
          <a:extLst>
            <a:ext uri="{FF2B5EF4-FFF2-40B4-BE49-F238E27FC236}">
              <a16:creationId xmlns:a16="http://schemas.microsoft.com/office/drawing/2014/main" id="{756F8AB5-A4EB-4E74-916C-C628893770A0}"/>
            </a:ext>
          </a:extLst>
        </xdr:cNvPr>
        <xdr:cNvSpPr txBox="1"/>
      </xdr:nvSpPr>
      <xdr:spPr>
        <a:xfrm>
          <a:off x="5992332" y="57158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ED6C28B5-A885-4117-8303-3A072099DFC6}"/>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20" cy="259045"/>
    <xdr:sp macro="" textlink="">
      <xdr:nvSpPr>
        <xdr:cNvPr id="281" name="テキスト ボックス 280">
          <a:extLst>
            <a:ext uri="{FF2B5EF4-FFF2-40B4-BE49-F238E27FC236}">
              <a16:creationId xmlns:a16="http://schemas.microsoft.com/office/drawing/2014/main" id="{402AC831-CA19-462A-A39D-9BE24B0D1AE3}"/>
            </a:ext>
          </a:extLst>
        </xdr:cNvPr>
        <xdr:cNvSpPr txBox="1"/>
      </xdr:nvSpPr>
      <xdr:spPr>
        <a:xfrm>
          <a:off x="5992332" y="534156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BAD3B39D-51BC-4302-8A76-8DEB7475D4A6}"/>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102252</xdr:rowOff>
    </xdr:from>
    <xdr:ext cx="595420" cy="259045"/>
    <xdr:sp macro="" textlink="">
      <xdr:nvSpPr>
        <xdr:cNvPr id="283" name="テキスト ボックス 282">
          <a:extLst>
            <a:ext uri="{FF2B5EF4-FFF2-40B4-BE49-F238E27FC236}">
              <a16:creationId xmlns:a16="http://schemas.microsoft.com/office/drawing/2014/main" id="{76F97BC2-F9BC-4B36-AA56-59B36BC95153}"/>
            </a:ext>
          </a:extLst>
        </xdr:cNvPr>
        <xdr:cNvSpPr txBox="1"/>
      </xdr:nvSpPr>
      <xdr:spPr>
        <a:xfrm>
          <a:off x="5992332" y="497681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BA6EDA9C-1670-480B-8ED0-D9C0384B6A1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20" cy="259045"/>
    <xdr:sp macro="" textlink="">
      <xdr:nvSpPr>
        <xdr:cNvPr id="285" name="テキスト ボックス 284">
          <a:extLst>
            <a:ext uri="{FF2B5EF4-FFF2-40B4-BE49-F238E27FC236}">
              <a16:creationId xmlns:a16="http://schemas.microsoft.com/office/drawing/2014/main" id="{CB34B8EF-5CB4-4AA3-B702-FD54B401FC36}"/>
            </a:ext>
          </a:extLst>
        </xdr:cNvPr>
        <xdr:cNvSpPr txBox="1"/>
      </xdr:nvSpPr>
      <xdr:spPr>
        <a:xfrm>
          <a:off x="5992332" y="459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5FECC94A-E297-47C8-A113-6D837AAFC59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a:extLst>
            <a:ext uri="{FF2B5EF4-FFF2-40B4-BE49-F238E27FC236}">
              <a16:creationId xmlns:a16="http://schemas.microsoft.com/office/drawing/2014/main" id="{433852F6-517C-4D00-897B-0257E639C97D}"/>
            </a:ext>
          </a:extLst>
        </xdr:cNvPr>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a:extLst>
            <a:ext uri="{FF2B5EF4-FFF2-40B4-BE49-F238E27FC236}">
              <a16:creationId xmlns:a16="http://schemas.microsoft.com/office/drawing/2014/main" id="{E58F6AA2-D897-4B03-8FC3-490A458C3A89}"/>
            </a:ext>
          </a:extLst>
        </xdr:cNvPr>
        <xdr:cNvSpPr txBox="1"/>
      </xdr:nvSpPr>
      <xdr:spPr>
        <a:xfrm>
          <a:off x="10496363" y="64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a:extLst>
            <a:ext uri="{FF2B5EF4-FFF2-40B4-BE49-F238E27FC236}">
              <a16:creationId xmlns:a16="http://schemas.microsoft.com/office/drawing/2014/main" id="{63BE19C5-DC98-4768-B687-9783A8E5E778}"/>
            </a:ext>
          </a:extLst>
        </xdr:cNvPr>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a:extLst>
            <a:ext uri="{FF2B5EF4-FFF2-40B4-BE49-F238E27FC236}">
              <a16:creationId xmlns:a16="http://schemas.microsoft.com/office/drawing/2014/main" id="{3BE80B83-6411-49DD-9C75-3B0D11B6359F}"/>
            </a:ext>
          </a:extLst>
        </xdr:cNvPr>
        <xdr:cNvSpPr txBox="1"/>
      </xdr:nvSpPr>
      <xdr:spPr>
        <a:xfrm>
          <a:off x="10496363" y="482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a:extLst>
            <a:ext uri="{FF2B5EF4-FFF2-40B4-BE49-F238E27FC236}">
              <a16:creationId xmlns:a16="http://schemas.microsoft.com/office/drawing/2014/main" id="{CC515BA2-360F-47A5-9B5C-D67892B63D57}"/>
            </a:ext>
          </a:extLst>
        </xdr:cNvPr>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138549</xdr:rowOff>
    </xdr:from>
    <xdr:to>
      <xdr:col>15</xdr:col>
      <xdr:colOff>180975</xdr:colOff>
      <xdr:row>36</xdr:row>
      <xdr:rowOff>156479</xdr:rowOff>
    </xdr:to>
    <xdr:cxnSp macro="">
      <xdr:nvCxnSpPr>
        <xdr:cNvPr id="292" name="直線コネクタ 291">
          <a:extLst>
            <a:ext uri="{FF2B5EF4-FFF2-40B4-BE49-F238E27FC236}">
              <a16:creationId xmlns:a16="http://schemas.microsoft.com/office/drawing/2014/main" id="{11BC8774-EECB-4523-B3D2-82F93A4B46E4}"/>
            </a:ext>
          </a:extLst>
        </xdr:cNvPr>
        <xdr:cNvCxnSpPr/>
      </xdr:nvCxnSpPr>
      <xdr:spPr>
        <a:xfrm flipV="1">
          <a:off x="9639300" y="6310749"/>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a:extLst>
            <a:ext uri="{FF2B5EF4-FFF2-40B4-BE49-F238E27FC236}">
              <a16:creationId xmlns:a16="http://schemas.microsoft.com/office/drawing/2014/main" id="{35D6D3A3-27EC-4F47-A870-7B04735A8CAC}"/>
            </a:ext>
          </a:extLst>
        </xdr:cNvPr>
        <xdr:cNvSpPr txBox="1"/>
      </xdr:nvSpPr>
      <xdr:spPr>
        <a:xfrm>
          <a:off x="10496363" y="5969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a:extLst>
            <a:ext uri="{FF2B5EF4-FFF2-40B4-BE49-F238E27FC236}">
              <a16:creationId xmlns:a16="http://schemas.microsoft.com/office/drawing/2014/main" id="{6A3A0C38-65B8-4CEB-A954-99FB5E3E7A37}"/>
            </a:ext>
          </a:extLst>
        </xdr:cNvPr>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144676</xdr:rowOff>
    </xdr:from>
    <xdr:to>
      <xdr:col>14</xdr:col>
      <xdr:colOff>28575</xdr:colOff>
      <xdr:row>36</xdr:row>
      <xdr:rowOff>156479</xdr:rowOff>
    </xdr:to>
    <xdr:cxnSp macro="">
      <xdr:nvCxnSpPr>
        <xdr:cNvPr id="295" name="直線コネクタ 294">
          <a:extLst>
            <a:ext uri="{FF2B5EF4-FFF2-40B4-BE49-F238E27FC236}">
              <a16:creationId xmlns:a16="http://schemas.microsoft.com/office/drawing/2014/main" id="{A3CA62A6-E476-4A10-AF84-1725F671874B}"/>
            </a:ext>
          </a:extLst>
        </xdr:cNvPr>
        <xdr:cNvCxnSpPr/>
      </xdr:nvCxnSpPr>
      <xdr:spPr>
        <a:xfrm>
          <a:off x="8750300" y="6316876"/>
          <a:ext cx="8890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a:extLst>
            <a:ext uri="{FF2B5EF4-FFF2-40B4-BE49-F238E27FC236}">
              <a16:creationId xmlns:a16="http://schemas.microsoft.com/office/drawing/2014/main" id="{80D48727-9402-4A55-83C2-4038C5DF30CD}"/>
            </a:ext>
          </a:extLst>
        </xdr:cNvPr>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35</xdr:row>
      <xdr:rowOff>2477</xdr:rowOff>
    </xdr:from>
    <xdr:ext cx="534378" cy="259045"/>
    <xdr:sp macro="" textlink="">
      <xdr:nvSpPr>
        <xdr:cNvPr id="297" name="テキスト ボックス 296">
          <a:extLst>
            <a:ext uri="{FF2B5EF4-FFF2-40B4-BE49-F238E27FC236}">
              <a16:creationId xmlns:a16="http://schemas.microsoft.com/office/drawing/2014/main" id="{F549CC27-AC54-4B06-89C8-1AB52D4F7D1D}"/>
            </a:ext>
          </a:extLst>
        </xdr:cNvPr>
        <xdr:cNvSpPr txBox="1"/>
      </xdr:nvSpPr>
      <xdr:spPr>
        <a:xfrm>
          <a:off x="9344657" y="58855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144676</xdr:rowOff>
    </xdr:from>
    <xdr:to>
      <xdr:col>12</xdr:col>
      <xdr:colOff>511175</xdr:colOff>
      <xdr:row>37</xdr:row>
      <xdr:rowOff>25758</xdr:rowOff>
    </xdr:to>
    <xdr:cxnSp macro="">
      <xdr:nvCxnSpPr>
        <xdr:cNvPr id="298" name="直線コネクタ 297">
          <a:extLst>
            <a:ext uri="{FF2B5EF4-FFF2-40B4-BE49-F238E27FC236}">
              <a16:creationId xmlns:a16="http://schemas.microsoft.com/office/drawing/2014/main" id="{673B4AA1-4692-4718-97BF-FB30357D2DDC}"/>
            </a:ext>
          </a:extLst>
        </xdr:cNvPr>
        <xdr:cNvCxnSpPr/>
      </xdr:nvCxnSpPr>
      <xdr:spPr>
        <a:xfrm flipV="1">
          <a:off x="7861300" y="6316876"/>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a:extLst>
            <a:ext uri="{FF2B5EF4-FFF2-40B4-BE49-F238E27FC236}">
              <a16:creationId xmlns:a16="http://schemas.microsoft.com/office/drawing/2014/main" id="{1566774D-AA6D-4AB4-93DF-E3F6FDAEA399}"/>
            </a:ext>
          </a:extLst>
        </xdr:cNvPr>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35</xdr:row>
      <xdr:rowOff>18180</xdr:rowOff>
    </xdr:from>
    <xdr:ext cx="534378" cy="259045"/>
    <xdr:sp macro="" textlink="">
      <xdr:nvSpPr>
        <xdr:cNvPr id="300" name="テキスト ボックス 299">
          <a:extLst>
            <a:ext uri="{FF2B5EF4-FFF2-40B4-BE49-F238E27FC236}">
              <a16:creationId xmlns:a16="http://schemas.microsoft.com/office/drawing/2014/main" id="{176A140B-AA1E-48B0-B3DC-EA823EBFE318}"/>
            </a:ext>
          </a:extLst>
        </xdr:cNvPr>
        <xdr:cNvSpPr txBox="1"/>
      </xdr:nvSpPr>
      <xdr:spPr>
        <a:xfrm>
          <a:off x="8457898" y="590126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167063</xdr:rowOff>
    </xdr:from>
    <xdr:to>
      <xdr:col>11</xdr:col>
      <xdr:colOff>307975</xdr:colOff>
      <xdr:row>37</xdr:row>
      <xdr:rowOff>25758</xdr:rowOff>
    </xdr:to>
    <xdr:cxnSp macro="">
      <xdr:nvCxnSpPr>
        <xdr:cNvPr id="301" name="直線コネクタ 300">
          <a:extLst>
            <a:ext uri="{FF2B5EF4-FFF2-40B4-BE49-F238E27FC236}">
              <a16:creationId xmlns:a16="http://schemas.microsoft.com/office/drawing/2014/main" id="{517C8309-EBAD-4EC3-9338-E3FFF37B10A5}"/>
            </a:ext>
          </a:extLst>
        </xdr:cNvPr>
        <xdr:cNvCxnSpPr/>
      </xdr:nvCxnSpPr>
      <xdr:spPr>
        <a:xfrm>
          <a:off x="6972300" y="6339263"/>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a:extLst>
            <a:ext uri="{FF2B5EF4-FFF2-40B4-BE49-F238E27FC236}">
              <a16:creationId xmlns:a16="http://schemas.microsoft.com/office/drawing/2014/main" id="{CCDAA579-042F-4763-B66C-C732B3984EEB}"/>
            </a:ext>
          </a:extLst>
        </xdr:cNvPr>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35</xdr:row>
      <xdr:rowOff>33360</xdr:rowOff>
    </xdr:from>
    <xdr:ext cx="534378" cy="259045"/>
    <xdr:sp macro="" textlink="">
      <xdr:nvSpPr>
        <xdr:cNvPr id="303" name="テキスト ボックス 302">
          <a:extLst>
            <a:ext uri="{FF2B5EF4-FFF2-40B4-BE49-F238E27FC236}">
              <a16:creationId xmlns:a16="http://schemas.microsoft.com/office/drawing/2014/main" id="{67D04912-BBD6-4F90-A8F3-87B705FDF051}"/>
            </a:ext>
          </a:extLst>
        </xdr:cNvPr>
        <xdr:cNvSpPr txBox="1"/>
      </xdr:nvSpPr>
      <xdr:spPr>
        <a:xfrm>
          <a:off x="7571139" y="591644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a:extLst>
            <a:ext uri="{FF2B5EF4-FFF2-40B4-BE49-F238E27FC236}">
              <a16:creationId xmlns:a16="http://schemas.microsoft.com/office/drawing/2014/main" id="{5D903090-4519-4136-8B42-75E932FB700D}"/>
            </a:ext>
          </a:extLst>
        </xdr:cNvPr>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35</xdr:row>
      <xdr:rowOff>45452</xdr:rowOff>
    </xdr:from>
    <xdr:ext cx="534377" cy="259045"/>
    <xdr:sp macro="" textlink="">
      <xdr:nvSpPr>
        <xdr:cNvPr id="305" name="テキスト ボックス 304">
          <a:extLst>
            <a:ext uri="{FF2B5EF4-FFF2-40B4-BE49-F238E27FC236}">
              <a16:creationId xmlns:a16="http://schemas.microsoft.com/office/drawing/2014/main" id="{007A75BB-BB89-4B6F-A87F-D99C8C84CEF9}"/>
            </a:ext>
          </a:extLst>
        </xdr:cNvPr>
        <xdr:cNvSpPr txBox="1"/>
      </xdr:nvSpPr>
      <xdr:spPr>
        <a:xfrm>
          <a:off x="6686621" y="59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57667BB-6C6E-4A09-AC4D-92088BE7EA7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A1B06D0-1FDF-4349-8191-60B8E24B37C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FFD15A3-388D-44EA-8AA0-016CEB08FA2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F59ACF0-7C89-42AF-B7F2-E8CE577BD3C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B08864B-5443-4C53-91E2-4C2CC58FE1F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87749</xdr:rowOff>
    </xdr:from>
    <xdr:to>
      <xdr:col>15</xdr:col>
      <xdr:colOff>231775</xdr:colOff>
      <xdr:row>37</xdr:row>
      <xdr:rowOff>17899</xdr:rowOff>
    </xdr:to>
    <xdr:sp macro="" textlink="">
      <xdr:nvSpPr>
        <xdr:cNvPr id="311" name="円/楕円 310">
          <a:extLst>
            <a:ext uri="{FF2B5EF4-FFF2-40B4-BE49-F238E27FC236}">
              <a16:creationId xmlns:a16="http://schemas.microsoft.com/office/drawing/2014/main" id="{D65E05DB-CA40-4FDD-BFC2-3C94E049FFFA}"/>
            </a:ext>
          </a:extLst>
        </xdr:cNvPr>
        <xdr:cNvSpPr/>
      </xdr:nvSpPr>
      <xdr:spPr>
        <a:xfrm>
          <a:off x="10426700" y="62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66176</xdr:rowOff>
    </xdr:from>
    <xdr:ext cx="534377" cy="259045"/>
    <xdr:sp macro="" textlink="">
      <xdr:nvSpPr>
        <xdr:cNvPr id="312" name="補助費等該当値テキスト">
          <a:extLst>
            <a:ext uri="{FF2B5EF4-FFF2-40B4-BE49-F238E27FC236}">
              <a16:creationId xmlns:a16="http://schemas.microsoft.com/office/drawing/2014/main" id="{9070F9A6-353B-43A2-B516-D39B8A4D5B35}"/>
            </a:ext>
          </a:extLst>
        </xdr:cNvPr>
        <xdr:cNvSpPr txBox="1"/>
      </xdr:nvSpPr>
      <xdr:spPr>
        <a:xfrm>
          <a:off x="10496363" y="611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105679</xdr:rowOff>
    </xdr:from>
    <xdr:to>
      <xdr:col>14</xdr:col>
      <xdr:colOff>79375</xdr:colOff>
      <xdr:row>37</xdr:row>
      <xdr:rowOff>35829</xdr:rowOff>
    </xdr:to>
    <xdr:sp macro="" textlink="">
      <xdr:nvSpPr>
        <xdr:cNvPr id="313" name="円/楕円 312">
          <a:extLst>
            <a:ext uri="{FF2B5EF4-FFF2-40B4-BE49-F238E27FC236}">
              <a16:creationId xmlns:a16="http://schemas.microsoft.com/office/drawing/2014/main" id="{9CE6F736-DB63-4F8B-9034-95C7658F0885}"/>
            </a:ext>
          </a:extLst>
        </xdr:cNvPr>
        <xdr:cNvSpPr/>
      </xdr:nvSpPr>
      <xdr:spPr>
        <a:xfrm>
          <a:off x="9588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37</xdr:row>
      <xdr:rowOff>36481</xdr:rowOff>
    </xdr:from>
    <xdr:ext cx="534378" cy="259045"/>
    <xdr:sp macro="" textlink="">
      <xdr:nvSpPr>
        <xdr:cNvPr id="314" name="テキスト ボックス 313">
          <a:extLst>
            <a:ext uri="{FF2B5EF4-FFF2-40B4-BE49-F238E27FC236}">
              <a16:creationId xmlns:a16="http://schemas.microsoft.com/office/drawing/2014/main" id="{29444CF9-FFF0-469F-A640-A8719FA64025}"/>
            </a:ext>
          </a:extLst>
        </xdr:cNvPr>
        <xdr:cNvSpPr txBox="1"/>
      </xdr:nvSpPr>
      <xdr:spPr>
        <a:xfrm>
          <a:off x="9344657" y="625574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93876</xdr:rowOff>
    </xdr:from>
    <xdr:to>
      <xdr:col>12</xdr:col>
      <xdr:colOff>561975</xdr:colOff>
      <xdr:row>37</xdr:row>
      <xdr:rowOff>24026</xdr:rowOff>
    </xdr:to>
    <xdr:sp macro="" textlink="">
      <xdr:nvSpPr>
        <xdr:cNvPr id="315" name="円/楕円 314">
          <a:extLst>
            <a:ext uri="{FF2B5EF4-FFF2-40B4-BE49-F238E27FC236}">
              <a16:creationId xmlns:a16="http://schemas.microsoft.com/office/drawing/2014/main" id="{6EFE0207-BF04-4BF8-A3ED-E915528C1E2D}"/>
            </a:ext>
          </a:extLst>
        </xdr:cNvPr>
        <xdr:cNvSpPr/>
      </xdr:nvSpPr>
      <xdr:spPr>
        <a:xfrm>
          <a:off x="8699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15153</xdr:rowOff>
    </xdr:from>
    <xdr:ext cx="534378" cy="259045"/>
    <xdr:sp macro="" textlink="">
      <xdr:nvSpPr>
        <xdr:cNvPr id="316" name="テキスト ボックス 315">
          <a:extLst>
            <a:ext uri="{FF2B5EF4-FFF2-40B4-BE49-F238E27FC236}">
              <a16:creationId xmlns:a16="http://schemas.microsoft.com/office/drawing/2014/main" id="{417E2F2A-469F-4EE9-A176-CCA7A87FDB47}"/>
            </a:ext>
          </a:extLst>
        </xdr:cNvPr>
        <xdr:cNvSpPr txBox="1"/>
      </xdr:nvSpPr>
      <xdr:spPr>
        <a:xfrm>
          <a:off x="8457898" y="62344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146408</xdr:rowOff>
    </xdr:from>
    <xdr:to>
      <xdr:col>11</xdr:col>
      <xdr:colOff>358775</xdr:colOff>
      <xdr:row>37</xdr:row>
      <xdr:rowOff>76558</xdr:rowOff>
    </xdr:to>
    <xdr:sp macro="" textlink="">
      <xdr:nvSpPr>
        <xdr:cNvPr id="317" name="円/楕円 316">
          <a:extLst>
            <a:ext uri="{FF2B5EF4-FFF2-40B4-BE49-F238E27FC236}">
              <a16:creationId xmlns:a16="http://schemas.microsoft.com/office/drawing/2014/main" id="{034ED987-BEFB-41F1-8836-1C61CF75A8BE}"/>
            </a:ext>
          </a:extLst>
        </xdr:cNvPr>
        <xdr:cNvSpPr/>
      </xdr:nvSpPr>
      <xdr:spPr>
        <a:xfrm>
          <a:off x="7810500" y="63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37</xdr:row>
      <xdr:rowOff>67685</xdr:rowOff>
    </xdr:from>
    <xdr:ext cx="534378" cy="259045"/>
    <xdr:sp macro="" textlink="">
      <xdr:nvSpPr>
        <xdr:cNvPr id="318" name="テキスト ボックス 317">
          <a:extLst>
            <a:ext uri="{FF2B5EF4-FFF2-40B4-BE49-F238E27FC236}">
              <a16:creationId xmlns:a16="http://schemas.microsoft.com/office/drawing/2014/main" id="{B947171D-B91C-487C-A927-D68D56E58578}"/>
            </a:ext>
          </a:extLst>
        </xdr:cNvPr>
        <xdr:cNvSpPr txBox="1"/>
      </xdr:nvSpPr>
      <xdr:spPr>
        <a:xfrm>
          <a:off x="7571139" y="628695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116263</xdr:rowOff>
    </xdr:from>
    <xdr:to>
      <xdr:col>10</xdr:col>
      <xdr:colOff>155575</xdr:colOff>
      <xdr:row>37</xdr:row>
      <xdr:rowOff>46413</xdr:rowOff>
    </xdr:to>
    <xdr:sp macro="" textlink="">
      <xdr:nvSpPr>
        <xdr:cNvPr id="319" name="円/楕円 318">
          <a:extLst>
            <a:ext uri="{FF2B5EF4-FFF2-40B4-BE49-F238E27FC236}">
              <a16:creationId xmlns:a16="http://schemas.microsoft.com/office/drawing/2014/main" id="{1A06E1CA-4925-4FBF-B7FD-5E205BF1EEC4}"/>
            </a:ext>
          </a:extLst>
        </xdr:cNvPr>
        <xdr:cNvSpPr/>
      </xdr:nvSpPr>
      <xdr:spPr>
        <a:xfrm>
          <a:off x="6921500" y="62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37540</xdr:rowOff>
    </xdr:from>
    <xdr:ext cx="534377" cy="259045"/>
    <xdr:sp macro="" textlink="">
      <xdr:nvSpPr>
        <xdr:cNvPr id="320" name="テキスト ボックス 319">
          <a:extLst>
            <a:ext uri="{FF2B5EF4-FFF2-40B4-BE49-F238E27FC236}">
              <a16:creationId xmlns:a16="http://schemas.microsoft.com/office/drawing/2014/main" id="{3FDEAFC6-41DD-4697-99AB-E3D2F67BE68B}"/>
            </a:ext>
          </a:extLst>
        </xdr:cNvPr>
        <xdr:cNvSpPr txBox="1"/>
      </xdr:nvSpPr>
      <xdr:spPr>
        <a:xfrm>
          <a:off x="6686621" y="62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A5C205D6-C0FD-4CB9-8061-D2764215FAE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8DAA89AB-3F04-4871-8994-FAC237D995B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F5B48CD4-26CD-4DFC-8E68-1C4B04E5805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316299AC-D289-4587-817E-0AD3FF55D9C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1D6902FA-59C2-4388-BEDC-890EBE77A3A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8EA2F0C9-880A-4AC7-A88A-8AF4954C020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547A1971-0A9F-48DF-92E3-C4AA9A08F99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95A61BF9-F538-4F10-A7A3-415D9B97AB0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11EFBDBD-00B8-43E3-8BA3-5141B2B9C37E}"/>
            </a:ext>
          </a:extLst>
        </xdr:cNvPr>
        <xdr:cNvSpPr txBox="1"/>
      </xdr:nvSpPr>
      <xdr:spPr>
        <a:xfrm>
          <a:off x="6547410"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866AB029-1176-4757-B3C8-7EEE2F0B180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871851BC-89D6-470C-980B-5B0CB272FFC1}"/>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12608C24-D865-4CC2-BA11-06F7993BC83A}"/>
            </a:ext>
          </a:extLst>
        </xdr:cNvPr>
        <xdr:cNvSpPr txBox="1"/>
      </xdr:nvSpPr>
      <xdr:spPr>
        <a:xfrm>
          <a:off x="6336724" y="98227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8872C5EC-3BFB-4300-AE76-1E78613C00B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20" cy="259045"/>
    <xdr:sp macro="" textlink="">
      <xdr:nvSpPr>
        <xdr:cNvPr id="334" name="テキスト ボックス 333">
          <a:extLst>
            <a:ext uri="{FF2B5EF4-FFF2-40B4-BE49-F238E27FC236}">
              <a16:creationId xmlns:a16="http://schemas.microsoft.com/office/drawing/2014/main" id="{61891195-3A3A-496D-8CE1-E9F83DBF0E5E}"/>
            </a:ext>
          </a:extLst>
        </xdr:cNvPr>
        <xdr:cNvSpPr txBox="1"/>
      </xdr:nvSpPr>
      <xdr:spPr>
        <a:xfrm>
          <a:off x="5992332" y="944851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63911BD7-F636-489A-A9A2-627FA176332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838</xdr:rowOff>
    </xdr:from>
    <xdr:ext cx="595420" cy="259045"/>
    <xdr:sp macro="" textlink="">
      <xdr:nvSpPr>
        <xdr:cNvPr id="336" name="テキスト ボックス 335">
          <a:extLst>
            <a:ext uri="{FF2B5EF4-FFF2-40B4-BE49-F238E27FC236}">
              <a16:creationId xmlns:a16="http://schemas.microsoft.com/office/drawing/2014/main" id="{323BB5CC-AA67-4B41-ADE2-CEE59E6B8F54}"/>
            </a:ext>
          </a:extLst>
        </xdr:cNvPr>
        <xdr:cNvSpPr txBox="1"/>
      </xdr:nvSpPr>
      <xdr:spPr>
        <a:xfrm>
          <a:off x="5992332" y="907760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C62B228A-B4AA-495A-845C-4B715E7C27F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20" cy="259045"/>
    <xdr:sp macro="" textlink="">
      <xdr:nvSpPr>
        <xdr:cNvPr id="338" name="テキスト ボックス 337">
          <a:extLst>
            <a:ext uri="{FF2B5EF4-FFF2-40B4-BE49-F238E27FC236}">
              <a16:creationId xmlns:a16="http://schemas.microsoft.com/office/drawing/2014/main" id="{37DA515A-F037-4044-81C1-B3218D622F05}"/>
            </a:ext>
          </a:extLst>
        </xdr:cNvPr>
        <xdr:cNvSpPr txBox="1"/>
      </xdr:nvSpPr>
      <xdr:spPr>
        <a:xfrm>
          <a:off x="5992332" y="870332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8828E019-7E8F-48AB-AEEC-B2D2E6C6770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102252</xdr:rowOff>
    </xdr:from>
    <xdr:ext cx="595420" cy="259045"/>
    <xdr:sp macro="" textlink="">
      <xdr:nvSpPr>
        <xdr:cNvPr id="340" name="テキスト ボックス 339">
          <a:extLst>
            <a:ext uri="{FF2B5EF4-FFF2-40B4-BE49-F238E27FC236}">
              <a16:creationId xmlns:a16="http://schemas.microsoft.com/office/drawing/2014/main" id="{023AB722-7CA5-4A18-B077-8598A04CD49E}"/>
            </a:ext>
          </a:extLst>
        </xdr:cNvPr>
        <xdr:cNvSpPr txBox="1"/>
      </xdr:nvSpPr>
      <xdr:spPr>
        <a:xfrm>
          <a:off x="5992332" y="8338576"/>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53C65259-E5E1-4378-86ED-88B480AC0D5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3" cy="259045"/>
    <xdr:sp macro="" textlink="">
      <xdr:nvSpPr>
        <xdr:cNvPr id="342" name="テキスト ボックス 341">
          <a:extLst>
            <a:ext uri="{FF2B5EF4-FFF2-40B4-BE49-F238E27FC236}">
              <a16:creationId xmlns:a16="http://schemas.microsoft.com/office/drawing/2014/main" id="{E58F0489-7188-43C2-8796-F9689A4AADE5}"/>
            </a:ext>
          </a:extLst>
        </xdr:cNvPr>
        <xdr:cNvSpPr txBox="1"/>
      </xdr:nvSpPr>
      <xdr:spPr>
        <a:xfrm>
          <a:off x="5902179" y="7954774"/>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6C763403-B952-4ED1-9D62-35402ABDD26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a:extLst>
            <a:ext uri="{FF2B5EF4-FFF2-40B4-BE49-F238E27FC236}">
              <a16:creationId xmlns:a16="http://schemas.microsoft.com/office/drawing/2014/main" id="{F203B95E-396E-4F85-9FC2-084FE4CE3CE2}"/>
            </a:ext>
          </a:extLst>
        </xdr:cNvPr>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158689</xdr:rowOff>
    </xdr:from>
    <xdr:ext cx="534377" cy="259045"/>
    <xdr:sp macro="" textlink="">
      <xdr:nvSpPr>
        <xdr:cNvPr id="345" name="普通建設事業費最小値テキスト">
          <a:extLst>
            <a:ext uri="{FF2B5EF4-FFF2-40B4-BE49-F238E27FC236}">
              <a16:creationId xmlns:a16="http://schemas.microsoft.com/office/drawing/2014/main" id="{D3BE8144-B359-41B9-815D-CDBE7F3ADBA1}"/>
            </a:ext>
          </a:extLst>
        </xdr:cNvPr>
        <xdr:cNvSpPr txBox="1"/>
      </xdr:nvSpPr>
      <xdr:spPr>
        <a:xfrm>
          <a:off x="10496363" y="99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a:extLst>
            <a:ext uri="{FF2B5EF4-FFF2-40B4-BE49-F238E27FC236}">
              <a16:creationId xmlns:a16="http://schemas.microsoft.com/office/drawing/2014/main" id="{BBAD393D-6D8F-4AE7-95D6-5A4436A90C77}"/>
            </a:ext>
          </a:extLst>
        </xdr:cNvPr>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a:extLst>
            <a:ext uri="{FF2B5EF4-FFF2-40B4-BE49-F238E27FC236}">
              <a16:creationId xmlns:a16="http://schemas.microsoft.com/office/drawing/2014/main" id="{326AA648-5983-4F5D-B3CA-84F4CE9AFC4C}"/>
            </a:ext>
          </a:extLst>
        </xdr:cNvPr>
        <xdr:cNvSpPr txBox="1"/>
      </xdr:nvSpPr>
      <xdr:spPr>
        <a:xfrm>
          <a:off x="10496363" y="84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a:extLst>
            <a:ext uri="{FF2B5EF4-FFF2-40B4-BE49-F238E27FC236}">
              <a16:creationId xmlns:a16="http://schemas.microsoft.com/office/drawing/2014/main" id="{819B7229-5672-4641-B925-8281E9161BD5}"/>
            </a:ext>
          </a:extLst>
        </xdr:cNvPr>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46281</xdr:rowOff>
    </xdr:from>
    <xdr:to>
      <xdr:col>15</xdr:col>
      <xdr:colOff>180975</xdr:colOff>
      <xdr:row>58</xdr:row>
      <xdr:rowOff>131804</xdr:rowOff>
    </xdr:to>
    <xdr:cxnSp macro="">
      <xdr:nvCxnSpPr>
        <xdr:cNvPr id="349" name="直線コネクタ 348">
          <a:extLst>
            <a:ext uri="{FF2B5EF4-FFF2-40B4-BE49-F238E27FC236}">
              <a16:creationId xmlns:a16="http://schemas.microsoft.com/office/drawing/2014/main" id="{1AFF1842-358A-4E3D-A02F-3FAECFC93AC3}"/>
            </a:ext>
          </a:extLst>
        </xdr:cNvPr>
        <xdr:cNvCxnSpPr/>
      </xdr:nvCxnSpPr>
      <xdr:spPr>
        <a:xfrm>
          <a:off x="9639300" y="9990381"/>
          <a:ext cx="838200" cy="8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a:extLst>
            <a:ext uri="{FF2B5EF4-FFF2-40B4-BE49-F238E27FC236}">
              <a16:creationId xmlns:a16="http://schemas.microsoft.com/office/drawing/2014/main" id="{FB2A4F91-614D-492C-BAA7-EC542782253A}"/>
            </a:ext>
          </a:extLst>
        </xdr:cNvPr>
        <xdr:cNvSpPr txBox="1"/>
      </xdr:nvSpPr>
      <xdr:spPr>
        <a:xfrm>
          <a:off x="10496363" y="9647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a:extLst>
            <a:ext uri="{FF2B5EF4-FFF2-40B4-BE49-F238E27FC236}">
              <a16:creationId xmlns:a16="http://schemas.microsoft.com/office/drawing/2014/main" id="{AACB00BF-AD6D-4922-8B7F-316BFDB6C9E5}"/>
            </a:ext>
          </a:extLst>
        </xdr:cNvPr>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41423</xdr:rowOff>
    </xdr:from>
    <xdr:to>
      <xdr:col>14</xdr:col>
      <xdr:colOff>28575</xdr:colOff>
      <xdr:row>58</xdr:row>
      <xdr:rowOff>46281</xdr:rowOff>
    </xdr:to>
    <xdr:cxnSp macro="">
      <xdr:nvCxnSpPr>
        <xdr:cNvPr id="352" name="直線コネクタ 351">
          <a:extLst>
            <a:ext uri="{FF2B5EF4-FFF2-40B4-BE49-F238E27FC236}">
              <a16:creationId xmlns:a16="http://schemas.microsoft.com/office/drawing/2014/main" id="{5F5EBAAE-0770-4CBB-A133-0A4A3E5AE6FF}"/>
            </a:ext>
          </a:extLst>
        </xdr:cNvPr>
        <xdr:cNvCxnSpPr/>
      </xdr:nvCxnSpPr>
      <xdr:spPr>
        <a:xfrm>
          <a:off x="8750300" y="998552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a:extLst>
            <a:ext uri="{FF2B5EF4-FFF2-40B4-BE49-F238E27FC236}">
              <a16:creationId xmlns:a16="http://schemas.microsoft.com/office/drawing/2014/main" id="{4213B41C-F4AC-4EDD-B85E-67D348DF6816}"/>
            </a:ext>
          </a:extLst>
        </xdr:cNvPr>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56</xdr:row>
      <xdr:rowOff>80127</xdr:rowOff>
    </xdr:from>
    <xdr:ext cx="599010" cy="259045"/>
    <xdr:sp macro="" textlink="">
      <xdr:nvSpPr>
        <xdr:cNvPr id="354" name="テキスト ボックス 353">
          <a:extLst>
            <a:ext uri="{FF2B5EF4-FFF2-40B4-BE49-F238E27FC236}">
              <a16:creationId xmlns:a16="http://schemas.microsoft.com/office/drawing/2014/main" id="{1A3C8B02-67E7-4A0E-B0B0-1F05CD7F3734}"/>
            </a:ext>
          </a:extLst>
        </xdr:cNvPr>
        <xdr:cNvSpPr txBox="1"/>
      </xdr:nvSpPr>
      <xdr:spPr>
        <a:xfrm>
          <a:off x="9312340" y="94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41423</xdr:rowOff>
    </xdr:from>
    <xdr:to>
      <xdr:col>12</xdr:col>
      <xdr:colOff>511175</xdr:colOff>
      <xdr:row>58</xdr:row>
      <xdr:rowOff>70482</xdr:rowOff>
    </xdr:to>
    <xdr:cxnSp macro="">
      <xdr:nvCxnSpPr>
        <xdr:cNvPr id="355" name="直線コネクタ 354">
          <a:extLst>
            <a:ext uri="{FF2B5EF4-FFF2-40B4-BE49-F238E27FC236}">
              <a16:creationId xmlns:a16="http://schemas.microsoft.com/office/drawing/2014/main" id="{9C9EB4AE-E1D2-4697-990A-0C223C023F4F}"/>
            </a:ext>
          </a:extLst>
        </xdr:cNvPr>
        <xdr:cNvCxnSpPr/>
      </xdr:nvCxnSpPr>
      <xdr:spPr>
        <a:xfrm flipV="1">
          <a:off x="7861300" y="9985523"/>
          <a:ext cx="889000" cy="2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a:extLst>
            <a:ext uri="{FF2B5EF4-FFF2-40B4-BE49-F238E27FC236}">
              <a16:creationId xmlns:a16="http://schemas.microsoft.com/office/drawing/2014/main" id="{80A736CF-89D0-4F1D-8A42-48BA3361D2B1}"/>
            </a:ext>
          </a:extLst>
        </xdr:cNvPr>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84546</xdr:rowOff>
    </xdr:from>
    <xdr:ext cx="534378" cy="259045"/>
    <xdr:sp macro="" textlink="">
      <xdr:nvSpPr>
        <xdr:cNvPr id="357" name="テキスト ボックス 356">
          <a:extLst>
            <a:ext uri="{FF2B5EF4-FFF2-40B4-BE49-F238E27FC236}">
              <a16:creationId xmlns:a16="http://schemas.microsoft.com/office/drawing/2014/main" id="{BC674B70-86D8-406A-BFBC-797DF6BD28A1}"/>
            </a:ext>
          </a:extLst>
        </xdr:cNvPr>
        <xdr:cNvSpPr txBox="1"/>
      </xdr:nvSpPr>
      <xdr:spPr>
        <a:xfrm>
          <a:off x="8457898" y="98336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161623</xdr:rowOff>
    </xdr:from>
    <xdr:to>
      <xdr:col>11</xdr:col>
      <xdr:colOff>307975</xdr:colOff>
      <xdr:row>58</xdr:row>
      <xdr:rowOff>70482</xdr:rowOff>
    </xdr:to>
    <xdr:cxnSp macro="">
      <xdr:nvCxnSpPr>
        <xdr:cNvPr id="358" name="直線コネクタ 357">
          <a:extLst>
            <a:ext uri="{FF2B5EF4-FFF2-40B4-BE49-F238E27FC236}">
              <a16:creationId xmlns:a16="http://schemas.microsoft.com/office/drawing/2014/main" id="{2A596785-1614-4E0C-BB84-1572C21FF2EA}"/>
            </a:ext>
          </a:extLst>
        </xdr:cNvPr>
        <xdr:cNvCxnSpPr/>
      </xdr:nvCxnSpPr>
      <xdr:spPr>
        <a:xfrm>
          <a:off x="6972300" y="9934273"/>
          <a:ext cx="889000" cy="8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a:extLst>
            <a:ext uri="{FF2B5EF4-FFF2-40B4-BE49-F238E27FC236}">
              <a16:creationId xmlns:a16="http://schemas.microsoft.com/office/drawing/2014/main" id="{62A7A37B-26A4-4B6D-B323-CE641CD28C32}"/>
            </a:ext>
          </a:extLst>
        </xdr:cNvPr>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113602</xdr:rowOff>
    </xdr:from>
    <xdr:ext cx="534378" cy="259045"/>
    <xdr:sp macro="" textlink="">
      <xdr:nvSpPr>
        <xdr:cNvPr id="360" name="テキスト ボックス 359">
          <a:extLst>
            <a:ext uri="{FF2B5EF4-FFF2-40B4-BE49-F238E27FC236}">
              <a16:creationId xmlns:a16="http://schemas.microsoft.com/office/drawing/2014/main" id="{150D8B24-B783-42D3-94DE-8DC480A3B8B4}"/>
            </a:ext>
          </a:extLst>
        </xdr:cNvPr>
        <xdr:cNvSpPr txBox="1"/>
      </xdr:nvSpPr>
      <xdr:spPr>
        <a:xfrm>
          <a:off x="7571139" y="986272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a:extLst>
            <a:ext uri="{FF2B5EF4-FFF2-40B4-BE49-F238E27FC236}">
              <a16:creationId xmlns:a16="http://schemas.microsoft.com/office/drawing/2014/main" id="{C6AAA330-49A6-42A3-A756-7586E3A47A45}"/>
            </a:ext>
          </a:extLst>
        </xdr:cNvPr>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129809</xdr:rowOff>
    </xdr:from>
    <xdr:ext cx="534377" cy="259045"/>
    <xdr:sp macro="" textlink="">
      <xdr:nvSpPr>
        <xdr:cNvPr id="362" name="テキスト ボックス 361">
          <a:extLst>
            <a:ext uri="{FF2B5EF4-FFF2-40B4-BE49-F238E27FC236}">
              <a16:creationId xmlns:a16="http://schemas.microsoft.com/office/drawing/2014/main" id="{5BF4291F-54D0-4A21-AC23-E1A222D023F2}"/>
            </a:ext>
          </a:extLst>
        </xdr:cNvPr>
        <xdr:cNvSpPr txBox="1"/>
      </xdr:nvSpPr>
      <xdr:spPr>
        <a:xfrm>
          <a:off x="6686621" y="98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B6A1579-A7A0-4FAB-856C-E0954AD3659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EFF4A77-AA60-458E-A4F4-A4132B2F9A6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50EC09C-B281-414F-8447-F70F86E6F54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8159E54D-227E-4F10-9498-B6F532A746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9DEA1D7-22D5-4B28-B1A0-5BB21EABC8F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81004</xdr:rowOff>
    </xdr:from>
    <xdr:to>
      <xdr:col>15</xdr:col>
      <xdr:colOff>231775</xdr:colOff>
      <xdr:row>59</xdr:row>
      <xdr:rowOff>11154</xdr:rowOff>
    </xdr:to>
    <xdr:sp macro="" textlink="">
      <xdr:nvSpPr>
        <xdr:cNvPr id="368" name="円/楕円 367">
          <a:extLst>
            <a:ext uri="{FF2B5EF4-FFF2-40B4-BE49-F238E27FC236}">
              <a16:creationId xmlns:a16="http://schemas.microsoft.com/office/drawing/2014/main" id="{85F45632-C34A-453F-8606-3AA223AC8E27}"/>
            </a:ext>
          </a:extLst>
        </xdr:cNvPr>
        <xdr:cNvSpPr/>
      </xdr:nvSpPr>
      <xdr:spPr>
        <a:xfrm>
          <a:off x="10426700" y="100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a:extLst>
            <a:ext uri="{FF2B5EF4-FFF2-40B4-BE49-F238E27FC236}">
              <a16:creationId xmlns:a16="http://schemas.microsoft.com/office/drawing/2014/main" id="{AA1FBCC7-70A9-4E50-AFB6-44D2DB3FC837}"/>
            </a:ext>
          </a:extLst>
        </xdr:cNvPr>
        <xdr:cNvSpPr txBox="1"/>
      </xdr:nvSpPr>
      <xdr:spPr>
        <a:xfrm>
          <a:off x="10496363" y="9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166931</xdr:rowOff>
    </xdr:from>
    <xdr:to>
      <xdr:col>14</xdr:col>
      <xdr:colOff>79375</xdr:colOff>
      <xdr:row>58</xdr:row>
      <xdr:rowOff>97081</xdr:rowOff>
    </xdr:to>
    <xdr:sp macro="" textlink="">
      <xdr:nvSpPr>
        <xdr:cNvPr id="370" name="円/楕円 369">
          <a:extLst>
            <a:ext uri="{FF2B5EF4-FFF2-40B4-BE49-F238E27FC236}">
              <a16:creationId xmlns:a16="http://schemas.microsoft.com/office/drawing/2014/main" id="{E7CD2337-860E-42F0-8E8C-7B8A2723DD92}"/>
            </a:ext>
          </a:extLst>
        </xdr:cNvPr>
        <xdr:cNvSpPr/>
      </xdr:nvSpPr>
      <xdr:spPr>
        <a:xfrm>
          <a:off x="9588500" y="99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88208</xdr:rowOff>
    </xdr:from>
    <xdr:ext cx="534378" cy="259045"/>
    <xdr:sp macro="" textlink="">
      <xdr:nvSpPr>
        <xdr:cNvPr id="371" name="テキスト ボックス 370">
          <a:extLst>
            <a:ext uri="{FF2B5EF4-FFF2-40B4-BE49-F238E27FC236}">
              <a16:creationId xmlns:a16="http://schemas.microsoft.com/office/drawing/2014/main" id="{4BECFE22-F9E8-41C5-9EAC-A5389764D311}"/>
            </a:ext>
          </a:extLst>
        </xdr:cNvPr>
        <xdr:cNvSpPr txBox="1"/>
      </xdr:nvSpPr>
      <xdr:spPr>
        <a:xfrm>
          <a:off x="9344657" y="98373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162073</xdr:rowOff>
    </xdr:from>
    <xdr:to>
      <xdr:col>12</xdr:col>
      <xdr:colOff>561975</xdr:colOff>
      <xdr:row>58</xdr:row>
      <xdr:rowOff>92223</xdr:rowOff>
    </xdr:to>
    <xdr:sp macro="" textlink="">
      <xdr:nvSpPr>
        <xdr:cNvPr id="372" name="円/楕円 371">
          <a:extLst>
            <a:ext uri="{FF2B5EF4-FFF2-40B4-BE49-F238E27FC236}">
              <a16:creationId xmlns:a16="http://schemas.microsoft.com/office/drawing/2014/main" id="{70962C2F-4DF5-41AA-AD41-E92D0F182121}"/>
            </a:ext>
          </a:extLst>
        </xdr:cNvPr>
        <xdr:cNvSpPr/>
      </xdr:nvSpPr>
      <xdr:spPr>
        <a:xfrm>
          <a:off x="8699500" y="9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108750</xdr:rowOff>
    </xdr:from>
    <xdr:ext cx="534378" cy="259045"/>
    <xdr:sp macro="" textlink="">
      <xdr:nvSpPr>
        <xdr:cNvPr id="373" name="テキスト ボックス 372">
          <a:extLst>
            <a:ext uri="{FF2B5EF4-FFF2-40B4-BE49-F238E27FC236}">
              <a16:creationId xmlns:a16="http://schemas.microsoft.com/office/drawing/2014/main" id="{E8BCD81B-FDCD-4C75-AD42-095DFC43C22A}"/>
            </a:ext>
          </a:extLst>
        </xdr:cNvPr>
        <xdr:cNvSpPr txBox="1"/>
      </xdr:nvSpPr>
      <xdr:spPr>
        <a:xfrm>
          <a:off x="8457898" y="952169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19682</xdr:rowOff>
    </xdr:from>
    <xdr:to>
      <xdr:col>11</xdr:col>
      <xdr:colOff>358775</xdr:colOff>
      <xdr:row>58</xdr:row>
      <xdr:rowOff>121282</xdr:rowOff>
    </xdr:to>
    <xdr:sp macro="" textlink="">
      <xdr:nvSpPr>
        <xdr:cNvPr id="374" name="円/楕円 373">
          <a:extLst>
            <a:ext uri="{FF2B5EF4-FFF2-40B4-BE49-F238E27FC236}">
              <a16:creationId xmlns:a16="http://schemas.microsoft.com/office/drawing/2014/main" id="{94DC8D88-9AEC-4F18-919B-0FEA9B4B2369}"/>
            </a:ext>
          </a:extLst>
        </xdr:cNvPr>
        <xdr:cNvSpPr/>
      </xdr:nvSpPr>
      <xdr:spPr>
        <a:xfrm>
          <a:off x="7810500" y="99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137809</xdr:rowOff>
    </xdr:from>
    <xdr:ext cx="534378" cy="259045"/>
    <xdr:sp macro="" textlink="">
      <xdr:nvSpPr>
        <xdr:cNvPr id="375" name="テキスト ボックス 374">
          <a:extLst>
            <a:ext uri="{FF2B5EF4-FFF2-40B4-BE49-F238E27FC236}">
              <a16:creationId xmlns:a16="http://schemas.microsoft.com/office/drawing/2014/main" id="{579FCB5F-D96C-4189-A264-1E044E12842D}"/>
            </a:ext>
          </a:extLst>
        </xdr:cNvPr>
        <xdr:cNvSpPr txBox="1"/>
      </xdr:nvSpPr>
      <xdr:spPr>
        <a:xfrm>
          <a:off x="7571139" y="955075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110823</xdr:rowOff>
    </xdr:from>
    <xdr:to>
      <xdr:col>10</xdr:col>
      <xdr:colOff>155575</xdr:colOff>
      <xdr:row>58</xdr:row>
      <xdr:rowOff>40973</xdr:rowOff>
    </xdr:to>
    <xdr:sp macro="" textlink="">
      <xdr:nvSpPr>
        <xdr:cNvPr id="376" name="円/楕円 375">
          <a:extLst>
            <a:ext uri="{FF2B5EF4-FFF2-40B4-BE49-F238E27FC236}">
              <a16:creationId xmlns:a16="http://schemas.microsoft.com/office/drawing/2014/main" id="{2F059AFC-D752-4217-956F-367BBB842557}"/>
            </a:ext>
          </a:extLst>
        </xdr:cNvPr>
        <xdr:cNvSpPr/>
      </xdr:nvSpPr>
      <xdr:spPr>
        <a:xfrm>
          <a:off x="6921500" y="98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56</xdr:row>
      <xdr:rowOff>57500</xdr:rowOff>
    </xdr:from>
    <xdr:ext cx="599010" cy="259045"/>
    <xdr:sp macro="" textlink="">
      <xdr:nvSpPr>
        <xdr:cNvPr id="377" name="テキスト ボックス 376">
          <a:extLst>
            <a:ext uri="{FF2B5EF4-FFF2-40B4-BE49-F238E27FC236}">
              <a16:creationId xmlns:a16="http://schemas.microsoft.com/office/drawing/2014/main" id="{B9BB455B-7FEB-4421-883A-6B944E79C5C7}"/>
            </a:ext>
          </a:extLst>
        </xdr:cNvPr>
        <xdr:cNvSpPr txBox="1"/>
      </xdr:nvSpPr>
      <xdr:spPr>
        <a:xfrm>
          <a:off x="6654304" y="94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5E3480C7-3EE6-4B6D-9BE9-F94A0CAAAD0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752DE58E-7A8A-46CD-BD6B-196954602CA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71C7D178-9399-4748-8052-8C9396308A2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34F73AA2-1FE9-49A5-9E97-4AC9BF0DEC6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99494988-4839-4302-96D9-9B3E5EBD2A1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95C4AD2-B411-439A-9D51-8E4B06D90DC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199BA26D-3C40-4F55-9371-34EBB2C0FFC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D6D8D926-A1D8-4A7B-BDC9-01BD2C31F71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2A8EC979-7E07-4118-8F12-66E22E624946}"/>
            </a:ext>
          </a:extLst>
        </xdr:cNvPr>
        <xdr:cNvSpPr txBox="1"/>
      </xdr:nvSpPr>
      <xdr:spPr>
        <a:xfrm>
          <a:off x="6547410"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B326F8C7-8851-4EEF-AD8D-60BC195FF7B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F01E3AB-3CBB-4B0B-AF2F-0FA8FDC6FA2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4A6CDB10-A36F-4D86-9FB9-2F820581DF4A}"/>
            </a:ext>
          </a:extLst>
        </xdr:cNvPr>
        <xdr:cNvSpPr txBox="1"/>
      </xdr:nvSpPr>
      <xdr:spPr>
        <a:xfrm>
          <a:off x="6336724" y="131845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C47561DF-046C-4E5A-82A0-C83B485FF4F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20" cy="259045"/>
    <xdr:sp macro="" textlink="">
      <xdr:nvSpPr>
        <xdr:cNvPr id="391" name="テキスト ボックス 390">
          <a:extLst>
            <a:ext uri="{FF2B5EF4-FFF2-40B4-BE49-F238E27FC236}">
              <a16:creationId xmlns:a16="http://schemas.microsoft.com/office/drawing/2014/main" id="{8777710D-BEB4-40D1-9461-FAB92B5E36A3}"/>
            </a:ext>
          </a:extLst>
        </xdr:cNvPr>
        <xdr:cNvSpPr txBox="1"/>
      </xdr:nvSpPr>
      <xdr:spPr>
        <a:xfrm>
          <a:off x="5992332" y="1281028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F60C1351-FDE3-4A07-B5F2-DDCA10D2051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839</xdr:rowOff>
    </xdr:from>
    <xdr:ext cx="595420" cy="259045"/>
    <xdr:sp macro="" textlink="">
      <xdr:nvSpPr>
        <xdr:cNvPr id="393" name="テキスト ボックス 392">
          <a:extLst>
            <a:ext uri="{FF2B5EF4-FFF2-40B4-BE49-F238E27FC236}">
              <a16:creationId xmlns:a16="http://schemas.microsoft.com/office/drawing/2014/main" id="{F08DB133-1E3C-4B9B-8E5D-8BC37BB036C8}"/>
            </a:ext>
          </a:extLst>
        </xdr:cNvPr>
        <xdr:cNvSpPr txBox="1"/>
      </xdr:nvSpPr>
      <xdr:spPr>
        <a:xfrm>
          <a:off x="5992332" y="1243936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EAC763B1-CD31-48B2-8A11-9F068988E12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20" cy="259045"/>
    <xdr:sp macro="" textlink="">
      <xdr:nvSpPr>
        <xdr:cNvPr id="395" name="テキスト ボックス 394">
          <a:extLst>
            <a:ext uri="{FF2B5EF4-FFF2-40B4-BE49-F238E27FC236}">
              <a16:creationId xmlns:a16="http://schemas.microsoft.com/office/drawing/2014/main" id="{6C32B6B0-F2CF-4308-8D4C-64D82B8F67E6}"/>
            </a:ext>
          </a:extLst>
        </xdr:cNvPr>
        <xdr:cNvSpPr txBox="1"/>
      </xdr:nvSpPr>
      <xdr:spPr>
        <a:xfrm>
          <a:off x="5992332" y="1206509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8F65A8E5-B200-41BC-BE64-9313BF8026BE}"/>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102252</xdr:rowOff>
    </xdr:from>
    <xdr:ext cx="595420" cy="259045"/>
    <xdr:sp macro="" textlink="">
      <xdr:nvSpPr>
        <xdr:cNvPr id="397" name="テキスト ボックス 396">
          <a:extLst>
            <a:ext uri="{FF2B5EF4-FFF2-40B4-BE49-F238E27FC236}">
              <a16:creationId xmlns:a16="http://schemas.microsoft.com/office/drawing/2014/main" id="{2B41ABDB-F468-4F10-9870-74D4D20E2399}"/>
            </a:ext>
          </a:extLst>
        </xdr:cNvPr>
        <xdr:cNvSpPr txBox="1"/>
      </xdr:nvSpPr>
      <xdr:spPr>
        <a:xfrm>
          <a:off x="5992332" y="1170034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1D2AE876-4219-4A34-B9F7-90183FCC704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20" cy="259045"/>
    <xdr:sp macro="" textlink="">
      <xdr:nvSpPr>
        <xdr:cNvPr id="399" name="テキスト ボックス 398">
          <a:extLst>
            <a:ext uri="{FF2B5EF4-FFF2-40B4-BE49-F238E27FC236}">
              <a16:creationId xmlns:a16="http://schemas.microsoft.com/office/drawing/2014/main" id="{CE6D4841-76F3-44FD-8184-2CB0F668DFC4}"/>
            </a:ext>
          </a:extLst>
        </xdr:cNvPr>
        <xdr:cNvSpPr txBox="1"/>
      </xdr:nvSpPr>
      <xdr:spPr>
        <a:xfrm>
          <a:off x="5992332" y="113165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9DC09443-1679-4507-BE32-13D36930BCE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a:extLst>
            <a:ext uri="{FF2B5EF4-FFF2-40B4-BE49-F238E27FC236}">
              <a16:creationId xmlns:a16="http://schemas.microsoft.com/office/drawing/2014/main" id="{E933A82C-1B58-4874-A8A6-5EE0D75B3256}"/>
            </a:ext>
          </a:extLst>
        </xdr:cNvPr>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a:extLst>
            <a:ext uri="{FF2B5EF4-FFF2-40B4-BE49-F238E27FC236}">
              <a16:creationId xmlns:a16="http://schemas.microsoft.com/office/drawing/2014/main" id="{DB1B3481-CC01-403D-AE31-335173D54C4C}"/>
            </a:ext>
          </a:extLst>
        </xdr:cNvPr>
        <xdr:cNvSpPr txBox="1"/>
      </xdr:nvSpPr>
      <xdr:spPr>
        <a:xfrm>
          <a:off x="10496363" y="1332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a:extLst>
            <a:ext uri="{FF2B5EF4-FFF2-40B4-BE49-F238E27FC236}">
              <a16:creationId xmlns:a16="http://schemas.microsoft.com/office/drawing/2014/main" id="{A7326365-FD06-4DC9-8772-9166307145DE}"/>
            </a:ext>
          </a:extLst>
        </xdr:cNvPr>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40718</xdr:rowOff>
    </xdr:from>
    <xdr:ext cx="599010" cy="259045"/>
    <xdr:sp macro="" textlink="">
      <xdr:nvSpPr>
        <xdr:cNvPr id="404" name="普通建設事業費 （ うち新規整備　）最大値テキスト">
          <a:extLst>
            <a:ext uri="{FF2B5EF4-FFF2-40B4-BE49-F238E27FC236}">
              <a16:creationId xmlns:a16="http://schemas.microsoft.com/office/drawing/2014/main" id="{571EC2F1-C34F-41A6-AFE9-DC89F70F2A15}"/>
            </a:ext>
          </a:extLst>
        </xdr:cNvPr>
        <xdr:cNvSpPr txBox="1"/>
      </xdr:nvSpPr>
      <xdr:spPr>
        <a:xfrm>
          <a:off x="10496363" y="1163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a:extLst>
            <a:ext uri="{FF2B5EF4-FFF2-40B4-BE49-F238E27FC236}">
              <a16:creationId xmlns:a16="http://schemas.microsoft.com/office/drawing/2014/main" id="{3A1A8AA7-6A04-4A8B-A0B9-241DC12BE841}"/>
            </a:ext>
          </a:extLst>
        </xdr:cNvPr>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67619</xdr:rowOff>
    </xdr:from>
    <xdr:to>
      <xdr:col>15</xdr:col>
      <xdr:colOff>180975</xdr:colOff>
      <xdr:row>78</xdr:row>
      <xdr:rowOff>154853</xdr:rowOff>
    </xdr:to>
    <xdr:cxnSp macro="">
      <xdr:nvCxnSpPr>
        <xdr:cNvPr id="406" name="直線コネクタ 405">
          <a:extLst>
            <a:ext uri="{FF2B5EF4-FFF2-40B4-BE49-F238E27FC236}">
              <a16:creationId xmlns:a16="http://schemas.microsoft.com/office/drawing/2014/main" id="{E7A06B8B-0619-4A5F-8D00-F003EAC70EA9}"/>
            </a:ext>
          </a:extLst>
        </xdr:cNvPr>
        <xdr:cNvCxnSpPr/>
      </xdr:nvCxnSpPr>
      <xdr:spPr>
        <a:xfrm>
          <a:off x="9639300" y="13440719"/>
          <a:ext cx="8382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a:extLst>
            <a:ext uri="{FF2B5EF4-FFF2-40B4-BE49-F238E27FC236}">
              <a16:creationId xmlns:a16="http://schemas.microsoft.com/office/drawing/2014/main" id="{E417FBF7-64A3-4DC6-A3AD-6987E99F4CC6}"/>
            </a:ext>
          </a:extLst>
        </xdr:cNvPr>
        <xdr:cNvSpPr txBox="1"/>
      </xdr:nvSpPr>
      <xdr:spPr>
        <a:xfrm>
          <a:off x="10496363" y="13022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a:extLst>
            <a:ext uri="{FF2B5EF4-FFF2-40B4-BE49-F238E27FC236}">
              <a16:creationId xmlns:a16="http://schemas.microsoft.com/office/drawing/2014/main" id="{0CE54539-CAC3-4691-B3F1-0B91F55FD64F}"/>
            </a:ext>
          </a:extLst>
        </xdr:cNvPr>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a:extLst>
            <a:ext uri="{FF2B5EF4-FFF2-40B4-BE49-F238E27FC236}">
              <a16:creationId xmlns:a16="http://schemas.microsoft.com/office/drawing/2014/main" id="{398AFA51-C5F7-4573-A0B2-CB882DC1DB6B}"/>
            </a:ext>
          </a:extLst>
        </xdr:cNvPr>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84535</xdr:rowOff>
    </xdr:from>
    <xdr:ext cx="534378" cy="259045"/>
    <xdr:sp macro="" textlink="">
      <xdr:nvSpPr>
        <xdr:cNvPr id="410" name="テキスト ボックス 409">
          <a:extLst>
            <a:ext uri="{FF2B5EF4-FFF2-40B4-BE49-F238E27FC236}">
              <a16:creationId xmlns:a16="http://schemas.microsoft.com/office/drawing/2014/main" id="{80633A99-35AA-4E92-83F8-11BF53A02CF0}"/>
            </a:ext>
          </a:extLst>
        </xdr:cNvPr>
        <xdr:cNvSpPr txBox="1"/>
      </xdr:nvSpPr>
      <xdr:spPr>
        <a:xfrm>
          <a:off x="9344657" y="1285924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AC75036C-0512-4932-A790-E88D5BD916D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1C7B080C-A32F-48DF-8A6B-5627B93ADA7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CC5222A6-AAB4-415D-A3C8-0967A51A9B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DC735205-0CC3-48CB-BDC3-42119DF6E4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5F013DF-2283-4202-A1CE-00EE0E1F356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104053</xdr:rowOff>
    </xdr:from>
    <xdr:to>
      <xdr:col>15</xdr:col>
      <xdr:colOff>231775</xdr:colOff>
      <xdr:row>79</xdr:row>
      <xdr:rowOff>34203</xdr:rowOff>
    </xdr:to>
    <xdr:sp macro="" textlink="">
      <xdr:nvSpPr>
        <xdr:cNvPr id="416" name="円/楕円 415">
          <a:extLst>
            <a:ext uri="{FF2B5EF4-FFF2-40B4-BE49-F238E27FC236}">
              <a16:creationId xmlns:a16="http://schemas.microsoft.com/office/drawing/2014/main" id="{B962F44E-3B8E-4D95-9A02-653B0DE80BB9}"/>
            </a:ext>
          </a:extLst>
        </xdr:cNvPr>
        <xdr:cNvSpPr/>
      </xdr:nvSpPr>
      <xdr:spPr>
        <a:xfrm>
          <a:off x="10426700" y="134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35324</xdr:rowOff>
    </xdr:from>
    <xdr:ext cx="534377" cy="259045"/>
    <xdr:sp macro="" textlink="">
      <xdr:nvSpPr>
        <xdr:cNvPr id="417" name="普通建設事業費 （ うち新規整備　）該当値テキスト">
          <a:extLst>
            <a:ext uri="{FF2B5EF4-FFF2-40B4-BE49-F238E27FC236}">
              <a16:creationId xmlns:a16="http://schemas.microsoft.com/office/drawing/2014/main" id="{EB1ADC7C-806A-4D5D-9477-79963D03176F}"/>
            </a:ext>
          </a:extLst>
        </xdr:cNvPr>
        <xdr:cNvSpPr txBox="1"/>
      </xdr:nvSpPr>
      <xdr:spPr>
        <a:xfrm>
          <a:off x="10496363" y="131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16819</xdr:rowOff>
    </xdr:from>
    <xdr:to>
      <xdr:col>14</xdr:col>
      <xdr:colOff>79375</xdr:colOff>
      <xdr:row>78</xdr:row>
      <xdr:rowOff>118419</xdr:rowOff>
    </xdr:to>
    <xdr:sp macro="" textlink="">
      <xdr:nvSpPr>
        <xdr:cNvPr id="418" name="円/楕円 417">
          <a:extLst>
            <a:ext uri="{FF2B5EF4-FFF2-40B4-BE49-F238E27FC236}">
              <a16:creationId xmlns:a16="http://schemas.microsoft.com/office/drawing/2014/main" id="{C4923726-B546-44EE-846F-45C9E6BECF7A}"/>
            </a:ext>
          </a:extLst>
        </xdr:cNvPr>
        <xdr:cNvSpPr/>
      </xdr:nvSpPr>
      <xdr:spPr>
        <a:xfrm>
          <a:off x="9588500" y="133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78</xdr:row>
      <xdr:rowOff>109546</xdr:rowOff>
    </xdr:from>
    <xdr:ext cx="534378" cy="259045"/>
    <xdr:sp macro="" textlink="">
      <xdr:nvSpPr>
        <xdr:cNvPr id="419" name="テキスト ボックス 418">
          <a:extLst>
            <a:ext uri="{FF2B5EF4-FFF2-40B4-BE49-F238E27FC236}">
              <a16:creationId xmlns:a16="http://schemas.microsoft.com/office/drawing/2014/main" id="{2815D2C4-EA6F-4AFB-8571-C8DB793355DB}"/>
            </a:ext>
          </a:extLst>
        </xdr:cNvPr>
        <xdr:cNvSpPr txBox="1"/>
      </xdr:nvSpPr>
      <xdr:spPr>
        <a:xfrm>
          <a:off x="9344657" y="132204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a:extLst>
            <a:ext uri="{FF2B5EF4-FFF2-40B4-BE49-F238E27FC236}">
              <a16:creationId xmlns:a16="http://schemas.microsoft.com/office/drawing/2014/main" id="{52B1B5BB-AE29-4545-BCD3-502339DF547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a:extLst>
            <a:ext uri="{FF2B5EF4-FFF2-40B4-BE49-F238E27FC236}">
              <a16:creationId xmlns:a16="http://schemas.microsoft.com/office/drawing/2014/main" id="{7CED17AB-7B4E-40E3-97C1-ABB73BC7F46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a:extLst>
            <a:ext uri="{FF2B5EF4-FFF2-40B4-BE49-F238E27FC236}">
              <a16:creationId xmlns:a16="http://schemas.microsoft.com/office/drawing/2014/main" id="{FEDE9954-BD1C-44DD-9209-CA45315FF6D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a:extLst>
            <a:ext uri="{FF2B5EF4-FFF2-40B4-BE49-F238E27FC236}">
              <a16:creationId xmlns:a16="http://schemas.microsoft.com/office/drawing/2014/main" id="{5996D691-4D30-41FF-AF2C-D614F9FDE4E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a:extLst>
            <a:ext uri="{FF2B5EF4-FFF2-40B4-BE49-F238E27FC236}">
              <a16:creationId xmlns:a16="http://schemas.microsoft.com/office/drawing/2014/main" id="{9D4B5B13-A2FA-481D-B651-6CE27E580F2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a:extLst>
            <a:ext uri="{FF2B5EF4-FFF2-40B4-BE49-F238E27FC236}">
              <a16:creationId xmlns:a16="http://schemas.microsoft.com/office/drawing/2014/main" id="{E5D3062D-D981-401C-92F7-3D3D73F95A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a:extLst>
            <a:ext uri="{FF2B5EF4-FFF2-40B4-BE49-F238E27FC236}">
              <a16:creationId xmlns:a16="http://schemas.microsoft.com/office/drawing/2014/main" id="{8835154F-18C4-4521-AB69-BDB7D7618BC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a:extLst>
            <a:ext uri="{FF2B5EF4-FFF2-40B4-BE49-F238E27FC236}">
              <a16:creationId xmlns:a16="http://schemas.microsoft.com/office/drawing/2014/main" id="{8EF4C647-D3BD-4B65-8CEB-27007E19D0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28" name="テキスト ボックス 427">
          <a:extLst>
            <a:ext uri="{FF2B5EF4-FFF2-40B4-BE49-F238E27FC236}">
              <a16:creationId xmlns:a16="http://schemas.microsoft.com/office/drawing/2014/main" id="{3E4E9B45-86CE-4A1B-AA0C-423B21D99DB9}"/>
            </a:ext>
          </a:extLst>
        </xdr:cNvPr>
        <xdr:cNvSpPr txBox="1"/>
      </xdr:nvSpPr>
      <xdr:spPr>
        <a:xfrm>
          <a:off x="6547410"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a:extLst>
            <a:ext uri="{FF2B5EF4-FFF2-40B4-BE49-F238E27FC236}">
              <a16:creationId xmlns:a16="http://schemas.microsoft.com/office/drawing/2014/main" id="{BEEBB599-3011-465F-9D46-4F391F4427C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a:extLst>
            <a:ext uri="{FF2B5EF4-FFF2-40B4-BE49-F238E27FC236}">
              <a16:creationId xmlns:a16="http://schemas.microsoft.com/office/drawing/2014/main" id="{6B658801-2339-465A-B10C-9B7AB519EF3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159402</xdr:rowOff>
    </xdr:from>
    <xdr:ext cx="248786" cy="259045"/>
    <xdr:sp macro="" textlink="">
      <xdr:nvSpPr>
        <xdr:cNvPr id="431" name="テキスト ボックス 430">
          <a:extLst>
            <a:ext uri="{FF2B5EF4-FFF2-40B4-BE49-F238E27FC236}">
              <a16:creationId xmlns:a16="http://schemas.microsoft.com/office/drawing/2014/main" id="{6A5543A3-8D45-4CA7-85C0-A23C6EBD3B32}"/>
            </a:ext>
          </a:extLst>
        </xdr:cNvPr>
        <xdr:cNvSpPr txBox="1"/>
      </xdr:nvSpPr>
      <xdr:spPr>
        <a:xfrm>
          <a:off x="6336724" y="164639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a:extLst>
            <a:ext uri="{FF2B5EF4-FFF2-40B4-BE49-F238E27FC236}">
              <a16:creationId xmlns:a16="http://schemas.microsoft.com/office/drawing/2014/main" id="{6F82B2C6-26EA-4696-9C05-599A2C9E1D9B}"/>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a:extLst>
            <a:ext uri="{FF2B5EF4-FFF2-40B4-BE49-F238E27FC236}">
              <a16:creationId xmlns:a16="http://schemas.microsoft.com/office/drawing/2014/main" id="{2069018D-BA16-4A7B-B32A-7C7E9A46AF38}"/>
            </a:ext>
          </a:extLst>
        </xdr:cNvPr>
        <xdr:cNvSpPr txBox="1"/>
      </xdr:nvSpPr>
      <xdr:spPr>
        <a:xfrm>
          <a:off x="6056452" y="160230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a:extLst>
            <a:ext uri="{FF2B5EF4-FFF2-40B4-BE49-F238E27FC236}">
              <a16:creationId xmlns:a16="http://schemas.microsoft.com/office/drawing/2014/main" id="{525AAAF3-33AB-401F-9967-0B74A5AE39F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20" cy="259045"/>
    <xdr:sp macro="" textlink="">
      <xdr:nvSpPr>
        <xdr:cNvPr id="435" name="テキスト ボックス 434">
          <a:extLst>
            <a:ext uri="{FF2B5EF4-FFF2-40B4-BE49-F238E27FC236}">
              <a16:creationId xmlns:a16="http://schemas.microsoft.com/office/drawing/2014/main" id="{7E18EA99-94BC-4632-ACA7-AA2E7A88B686}"/>
            </a:ext>
          </a:extLst>
        </xdr:cNvPr>
        <xdr:cNvSpPr txBox="1"/>
      </xdr:nvSpPr>
      <xdr:spPr>
        <a:xfrm>
          <a:off x="5992332" y="155758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a:extLst>
            <a:ext uri="{FF2B5EF4-FFF2-40B4-BE49-F238E27FC236}">
              <a16:creationId xmlns:a16="http://schemas.microsoft.com/office/drawing/2014/main" id="{7E18FBEA-07DA-4FCE-AD91-CF09B17CA1E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159402</xdr:rowOff>
    </xdr:from>
    <xdr:ext cx="595420" cy="259045"/>
    <xdr:sp macro="" textlink="">
      <xdr:nvSpPr>
        <xdr:cNvPr id="437" name="テキスト ボックス 436">
          <a:extLst>
            <a:ext uri="{FF2B5EF4-FFF2-40B4-BE49-F238E27FC236}">
              <a16:creationId xmlns:a16="http://schemas.microsoft.com/office/drawing/2014/main" id="{EC3277F9-4845-497B-B57E-7BB1D8E72786}"/>
            </a:ext>
          </a:extLst>
        </xdr:cNvPr>
        <xdr:cNvSpPr txBox="1"/>
      </xdr:nvSpPr>
      <xdr:spPr>
        <a:xfrm>
          <a:off x="5992332" y="1511925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a:extLst>
            <a:ext uri="{FF2B5EF4-FFF2-40B4-BE49-F238E27FC236}">
              <a16:creationId xmlns:a16="http://schemas.microsoft.com/office/drawing/2014/main" id="{AC491FC5-A6C4-47C1-9188-F688A13F46C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20" cy="259045"/>
    <xdr:sp macro="" textlink="">
      <xdr:nvSpPr>
        <xdr:cNvPr id="439" name="テキスト ボックス 438">
          <a:extLst>
            <a:ext uri="{FF2B5EF4-FFF2-40B4-BE49-F238E27FC236}">
              <a16:creationId xmlns:a16="http://schemas.microsoft.com/office/drawing/2014/main" id="{49926B19-0AAF-4740-A47D-AC3E0A5FE953}"/>
            </a:ext>
          </a:extLst>
        </xdr:cNvPr>
        <xdr:cNvSpPr txBox="1"/>
      </xdr:nvSpPr>
      <xdr:spPr>
        <a:xfrm>
          <a:off x="5992332" y="1467830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a:extLst>
            <a:ext uri="{FF2B5EF4-FFF2-40B4-BE49-F238E27FC236}">
              <a16:creationId xmlns:a16="http://schemas.microsoft.com/office/drawing/2014/main" id="{570D6B1A-A2B9-499D-923E-FAC8E3610E4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a:extLst>
            <a:ext uri="{FF2B5EF4-FFF2-40B4-BE49-F238E27FC236}">
              <a16:creationId xmlns:a16="http://schemas.microsoft.com/office/drawing/2014/main" id="{8AB89B3A-27B5-45AB-823D-FD5EC9F12599}"/>
            </a:ext>
          </a:extLst>
        </xdr:cNvPr>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a:extLst>
            <a:ext uri="{FF2B5EF4-FFF2-40B4-BE49-F238E27FC236}">
              <a16:creationId xmlns:a16="http://schemas.microsoft.com/office/drawing/2014/main" id="{564F5F0A-0265-4EF2-B6B1-4DBAE690797D}"/>
            </a:ext>
          </a:extLst>
        </xdr:cNvPr>
        <xdr:cNvSpPr txBox="1"/>
      </xdr:nvSpPr>
      <xdr:spPr>
        <a:xfrm>
          <a:off x="10496363" y="165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a:extLst>
            <a:ext uri="{FF2B5EF4-FFF2-40B4-BE49-F238E27FC236}">
              <a16:creationId xmlns:a16="http://schemas.microsoft.com/office/drawing/2014/main" id="{7CFB4951-568F-4FD7-A1C8-12196991287C}"/>
            </a:ext>
          </a:extLst>
        </xdr:cNvPr>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a:extLst>
            <a:ext uri="{FF2B5EF4-FFF2-40B4-BE49-F238E27FC236}">
              <a16:creationId xmlns:a16="http://schemas.microsoft.com/office/drawing/2014/main" id="{4281DF3E-A6CE-44F4-85B4-20C14A2A3F57}"/>
            </a:ext>
          </a:extLst>
        </xdr:cNvPr>
        <xdr:cNvSpPr txBox="1"/>
      </xdr:nvSpPr>
      <xdr:spPr>
        <a:xfrm>
          <a:off x="10496363" y="150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a:extLst>
            <a:ext uri="{FF2B5EF4-FFF2-40B4-BE49-F238E27FC236}">
              <a16:creationId xmlns:a16="http://schemas.microsoft.com/office/drawing/2014/main" id="{8CE2C8F8-273F-450F-8520-4BDEFB3D3C91}"/>
            </a:ext>
          </a:extLst>
        </xdr:cNvPr>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132193</xdr:rowOff>
    </xdr:from>
    <xdr:to>
      <xdr:col>15</xdr:col>
      <xdr:colOff>180975</xdr:colOff>
      <xdr:row>97</xdr:row>
      <xdr:rowOff>145323</xdr:rowOff>
    </xdr:to>
    <xdr:cxnSp macro="">
      <xdr:nvCxnSpPr>
        <xdr:cNvPr id="446" name="直線コネクタ 445">
          <a:extLst>
            <a:ext uri="{FF2B5EF4-FFF2-40B4-BE49-F238E27FC236}">
              <a16:creationId xmlns:a16="http://schemas.microsoft.com/office/drawing/2014/main" id="{0F6CB1EA-E179-4FE2-B6FA-DE85D97AB8E7}"/>
            </a:ext>
          </a:extLst>
        </xdr:cNvPr>
        <xdr:cNvCxnSpPr/>
      </xdr:nvCxnSpPr>
      <xdr:spPr>
        <a:xfrm>
          <a:off x="9639300" y="16591393"/>
          <a:ext cx="838200" cy="1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36720</xdr:rowOff>
    </xdr:from>
    <xdr:ext cx="534377" cy="259045"/>
    <xdr:sp macro="" textlink="">
      <xdr:nvSpPr>
        <xdr:cNvPr id="447" name="普通建設事業費 （ うち更新整備　）平均値テキスト">
          <a:extLst>
            <a:ext uri="{FF2B5EF4-FFF2-40B4-BE49-F238E27FC236}">
              <a16:creationId xmlns:a16="http://schemas.microsoft.com/office/drawing/2014/main" id="{2CD40727-D6E5-4A98-B786-F86CE7E1DEFB}"/>
            </a:ext>
          </a:extLst>
        </xdr:cNvPr>
        <xdr:cNvSpPr txBox="1"/>
      </xdr:nvSpPr>
      <xdr:spPr>
        <a:xfrm>
          <a:off x="10496363" y="1617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a:extLst>
            <a:ext uri="{FF2B5EF4-FFF2-40B4-BE49-F238E27FC236}">
              <a16:creationId xmlns:a16="http://schemas.microsoft.com/office/drawing/2014/main" id="{7A3114C2-9731-4B77-896B-B4B8EF444F83}"/>
            </a:ext>
          </a:extLst>
        </xdr:cNvPr>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a:extLst>
            <a:ext uri="{FF2B5EF4-FFF2-40B4-BE49-F238E27FC236}">
              <a16:creationId xmlns:a16="http://schemas.microsoft.com/office/drawing/2014/main" id="{DAD408A8-5613-4B8E-B4D5-E29A77A512FC}"/>
            </a:ext>
          </a:extLst>
        </xdr:cNvPr>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22147</xdr:rowOff>
    </xdr:from>
    <xdr:ext cx="534378" cy="259045"/>
    <xdr:sp macro="" textlink="">
      <xdr:nvSpPr>
        <xdr:cNvPr id="450" name="テキスト ボックス 449">
          <a:extLst>
            <a:ext uri="{FF2B5EF4-FFF2-40B4-BE49-F238E27FC236}">
              <a16:creationId xmlns:a16="http://schemas.microsoft.com/office/drawing/2014/main" id="{BDF74A26-134A-41ED-BFE7-D5BAE0B2856E}"/>
            </a:ext>
          </a:extLst>
        </xdr:cNvPr>
        <xdr:cNvSpPr txBox="1"/>
      </xdr:nvSpPr>
      <xdr:spPr>
        <a:xfrm>
          <a:off x="9344657" y="1632670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id="{4EB21A4A-2E3C-4296-BD2A-E35321F10CB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id="{5552A20A-F5F6-440A-839D-97BFFF1D1A8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9385D0DE-CC5B-4AE3-887E-7A0EC953506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4E11EA63-D457-4906-BAFF-22DBF8D7904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3AC0F61C-B901-4C1D-83B1-9CBECF03F1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94523</xdr:rowOff>
    </xdr:from>
    <xdr:to>
      <xdr:col>15</xdr:col>
      <xdr:colOff>231775</xdr:colOff>
      <xdr:row>98</xdr:row>
      <xdr:rowOff>24673</xdr:rowOff>
    </xdr:to>
    <xdr:sp macro="" textlink="">
      <xdr:nvSpPr>
        <xdr:cNvPr id="456" name="円/楕円 455">
          <a:extLst>
            <a:ext uri="{FF2B5EF4-FFF2-40B4-BE49-F238E27FC236}">
              <a16:creationId xmlns:a16="http://schemas.microsoft.com/office/drawing/2014/main" id="{FD085DB2-233D-4928-9561-586DDA9DDF7A}"/>
            </a:ext>
          </a:extLst>
        </xdr:cNvPr>
        <xdr:cNvSpPr/>
      </xdr:nvSpPr>
      <xdr:spPr>
        <a:xfrm>
          <a:off x="10426700" y="167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9450</xdr:rowOff>
    </xdr:from>
    <xdr:ext cx="534377" cy="259045"/>
    <xdr:sp macro="" textlink="">
      <xdr:nvSpPr>
        <xdr:cNvPr id="457" name="普通建設事業費 （ うち更新整備　）該当値テキスト">
          <a:extLst>
            <a:ext uri="{FF2B5EF4-FFF2-40B4-BE49-F238E27FC236}">
              <a16:creationId xmlns:a16="http://schemas.microsoft.com/office/drawing/2014/main" id="{A2C149BF-6816-4E82-A275-47AD257E7120}"/>
            </a:ext>
          </a:extLst>
        </xdr:cNvPr>
        <xdr:cNvSpPr txBox="1"/>
      </xdr:nvSpPr>
      <xdr:spPr>
        <a:xfrm>
          <a:off x="10496363" y="163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81393</xdr:rowOff>
    </xdr:from>
    <xdr:to>
      <xdr:col>14</xdr:col>
      <xdr:colOff>79375</xdr:colOff>
      <xdr:row>97</xdr:row>
      <xdr:rowOff>11543</xdr:rowOff>
    </xdr:to>
    <xdr:sp macro="" textlink="">
      <xdr:nvSpPr>
        <xdr:cNvPr id="458" name="円/楕円 457">
          <a:extLst>
            <a:ext uri="{FF2B5EF4-FFF2-40B4-BE49-F238E27FC236}">
              <a16:creationId xmlns:a16="http://schemas.microsoft.com/office/drawing/2014/main" id="{5CC484F9-3072-4625-8C52-3FEDDBCB88AF}"/>
            </a:ext>
          </a:extLst>
        </xdr:cNvPr>
        <xdr:cNvSpPr/>
      </xdr:nvSpPr>
      <xdr:spPr>
        <a:xfrm>
          <a:off x="9588500" y="165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37595</xdr:rowOff>
    </xdr:from>
    <xdr:ext cx="534378" cy="259045"/>
    <xdr:sp macro="" textlink="">
      <xdr:nvSpPr>
        <xdr:cNvPr id="459" name="テキスト ボックス 458">
          <a:extLst>
            <a:ext uri="{FF2B5EF4-FFF2-40B4-BE49-F238E27FC236}">
              <a16:creationId xmlns:a16="http://schemas.microsoft.com/office/drawing/2014/main" id="{605A6488-C873-43C2-90D8-482D53793C01}"/>
            </a:ext>
          </a:extLst>
        </xdr:cNvPr>
        <xdr:cNvSpPr txBox="1"/>
      </xdr:nvSpPr>
      <xdr:spPr>
        <a:xfrm>
          <a:off x="9344657" y="1600597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a:extLst>
            <a:ext uri="{FF2B5EF4-FFF2-40B4-BE49-F238E27FC236}">
              <a16:creationId xmlns:a16="http://schemas.microsoft.com/office/drawing/2014/main" id="{53B25C6B-5AA0-4969-9702-19B036E31C1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a:extLst>
            <a:ext uri="{FF2B5EF4-FFF2-40B4-BE49-F238E27FC236}">
              <a16:creationId xmlns:a16="http://schemas.microsoft.com/office/drawing/2014/main" id="{EF368D8F-FA1E-4162-99C1-7CB919314EB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a:extLst>
            <a:ext uri="{FF2B5EF4-FFF2-40B4-BE49-F238E27FC236}">
              <a16:creationId xmlns:a16="http://schemas.microsoft.com/office/drawing/2014/main" id="{C530E8E3-BDD1-437D-AC4E-6FF0045952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a:extLst>
            <a:ext uri="{FF2B5EF4-FFF2-40B4-BE49-F238E27FC236}">
              <a16:creationId xmlns:a16="http://schemas.microsoft.com/office/drawing/2014/main" id="{4DBAE126-16F6-4E5B-950E-CCB1996713D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a:extLst>
            <a:ext uri="{FF2B5EF4-FFF2-40B4-BE49-F238E27FC236}">
              <a16:creationId xmlns:a16="http://schemas.microsoft.com/office/drawing/2014/main" id="{F72104D3-DC31-426F-9597-BFA380B07BC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a:extLst>
            <a:ext uri="{FF2B5EF4-FFF2-40B4-BE49-F238E27FC236}">
              <a16:creationId xmlns:a16="http://schemas.microsoft.com/office/drawing/2014/main" id="{64D50927-5087-4081-8FA8-AE84FAF92AA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a:extLst>
            <a:ext uri="{FF2B5EF4-FFF2-40B4-BE49-F238E27FC236}">
              <a16:creationId xmlns:a16="http://schemas.microsoft.com/office/drawing/2014/main" id="{8DD9A353-ABE8-4D66-B177-BCE5B1376B4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a:extLst>
            <a:ext uri="{FF2B5EF4-FFF2-40B4-BE49-F238E27FC236}">
              <a16:creationId xmlns:a16="http://schemas.microsoft.com/office/drawing/2014/main" id="{EC09ECDA-950D-4DDE-97A7-0EB5ACA4736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68" name="テキスト ボックス 467">
          <a:extLst>
            <a:ext uri="{FF2B5EF4-FFF2-40B4-BE49-F238E27FC236}">
              <a16:creationId xmlns:a16="http://schemas.microsoft.com/office/drawing/2014/main" id="{B7AAE533-039B-4E33-8B46-02F7069F6D50}"/>
            </a:ext>
          </a:extLst>
        </xdr:cNvPr>
        <xdr:cNvSpPr txBox="1"/>
      </xdr:nvSpPr>
      <xdr:spPr>
        <a:xfrm>
          <a:off x="12372601"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a:extLst>
            <a:ext uri="{FF2B5EF4-FFF2-40B4-BE49-F238E27FC236}">
              <a16:creationId xmlns:a16="http://schemas.microsoft.com/office/drawing/2014/main" id="{8021698D-37F0-4C0E-AC33-E4A7B9B8359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a:extLst>
            <a:ext uri="{FF2B5EF4-FFF2-40B4-BE49-F238E27FC236}">
              <a16:creationId xmlns:a16="http://schemas.microsoft.com/office/drawing/2014/main" id="{662A18C8-AEE2-4A07-BB5C-0102141F53D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a:extLst>
            <a:ext uri="{FF2B5EF4-FFF2-40B4-BE49-F238E27FC236}">
              <a16:creationId xmlns:a16="http://schemas.microsoft.com/office/drawing/2014/main" id="{58A3F5B3-0513-4082-B8A9-80E6CAFF25C7}"/>
            </a:ext>
          </a:extLst>
        </xdr:cNvPr>
        <xdr:cNvSpPr txBox="1"/>
      </xdr:nvSpPr>
      <xdr:spPr>
        <a:xfrm>
          <a:off x="12162476" y="64610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a:extLst>
            <a:ext uri="{FF2B5EF4-FFF2-40B4-BE49-F238E27FC236}">
              <a16:creationId xmlns:a16="http://schemas.microsoft.com/office/drawing/2014/main" id="{18F8D21E-35AA-44D8-9D97-11596121B19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a:extLst>
            <a:ext uri="{FF2B5EF4-FFF2-40B4-BE49-F238E27FC236}">
              <a16:creationId xmlns:a16="http://schemas.microsoft.com/office/drawing/2014/main" id="{E71C5810-BDF4-4A8C-9E03-C782BEE1A2C7}"/>
            </a:ext>
          </a:extLst>
        </xdr:cNvPr>
        <xdr:cNvSpPr txBox="1"/>
      </xdr:nvSpPr>
      <xdr:spPr>
        <a:xfrm>
          <a:off x="11879963" y="60867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a:extLst>
            <a:ext uri="{FF2B5EF4-FFF2-40B4-BE49-F238E27FC236}">
              <a16:creationId xmlns:a16="http://schemas.microsoft.com/office/drawing/2014/main" id="{5CE057D5-0063-487E-8C90-E4583A002F5F}"/>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839</xdr:rowOff>
    </xdr:from>
    <xdr:ext cx="531299" cy="259045"/>
    <xdr:sp macro="" textlink="">
      <xdr:nvSpPr>
        <xdr:cNvPr id="475" name="テキスト ボックス 474">
          <a:extLst>
            <a:ext uri="{FF2B5EF4-FFF2-40B4-BE49-F238E27FC236}">
              <a16:creationId xmlns:a16="http://schemas.microsoft.com/office/drawing/2014/main" id="{33FE78D4-D941-436F-ABB6-B36347346C9D}"/>
            </a:ext>
          </a:extLst>
        </xdr:cNvPr>
        <xdr:cNvSpPr txBox="1"/>
      </xdr:nvSpPr>
      <xdr:spPr>
        <a:xfrm>
          <a:off x="11879963" y="57158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a:extLst>
            <a:ext uri="{FF2B5EF4-FFF2-40B4-BE49-F238E27FC236}">
              <a16:creationId xmlns:a16="http://schemas.microsoft.com/office/drawing/2014/main" id="{569C76E7-CBD7-44B2-8C1A-54328F134F5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a:extLst>
            <a:ext uri="{FF2B5EF4-FFF2-40B4-BE49-F238E27FC236}">
              <a16:creationId xmlns:a16="http://schemas.microsoft.com/office/drawing/2014/main" id="{EC90FE0E-6009-4826-9102-ADDFB4D54CDB}"/>
            </a:ext>
          </a:extLst>
        </xdr:cNvPr>
        <xdr:cNvSpPr txBox="1"/>
      </xdr:nvSpPr>
      <xdr:spPr>
        <a:xfrm>
          <a:off x="11879963" y="5341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a:extLst>
            <a:ext uri="{FF2B5EF4-FFF2-40B4-BE49-F238E27FC236}">
              <a16:creationId xmlns:a16="http://schemas.microsoft.com/office/drawing/2014/main" id="{C2F3A309-92D2-4968-9558-10646F1A233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102252</xdr:rowOff>
    </xdr:from>
    <xdr:ext cx="531299" cy="259045"/>
    <xdr:sp macro="" textlink="">
      <xdr:nvSpPr>
        <xdr:cNvPr id="479" name="テキスト ボックス 478">
          <a:extLst>
            <a:ext uri="{FF2B5EF4-FFF2-40B4-BE49-F238E27FC236}">
              <a16:creationId xmlns:a16="http://schemas.microsoft.com/office/drawing/2014/main" id="{413671DB-0505-4F96-8665-8C88D1E0BFBD}"/>
            </a:ext>
          </a:extLst>
        </xdr:cNvPr>
        <xdr:cNvSpPr txBox="1"/>
      </xdr:nvSpPr>
      <xdr:spPr>
        <a:xfrm>
          <a:off x="11879963" y="49768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id="{26954E8C-86E5-4CAE-85A2-AFBF727F63A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20" cy="259045"/>
    <xdr:sp macro="" textlink="">
      <xdr:nvSpPr>
        <xdr:cNvPr id="481" name="テキスト ボックス 480">
          <a:extLst>
            <a:ext uri="{FF2B5EF4-FFF2-40B4-BE49-F238E27FC236}">
              <a16:creationId xmlns:a16="http://schemas.microsoft.com/office/drawing/2014/main" id="{13703530-D792-4A71-9746-62C7BA036F88}"/>
            </a:ext>
          </a:extLst>
        </xdr:cNvPr>
        <xdr:cNvSpPr txBox="1"/>
      </xdr:nvSpPr>
      <xdr:spPr>
        <a:xfrm>
          <a:off x="11815843" y="459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id="{9600C59E-3A37-4454-989A-FA39F335412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a:extLst>
            <a:ext uri="{FF2B5EF4-FFF2-40B4-BE49-F238E27FC236}">
              <a16:creationId xmlns:a16="http://schemas.microsoft.com/office/drawing/2014/main" id="{D0F80F3A-B848-4C28-9096-6E4469B3848B}"/>
            </a:ext>
          </a:extLst>
        </xdr:cNvPr>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a:extLst>
            <a:ext uri="{FF2B5EF4-FFF2-40B4-BE49-F238E27FC236}">
              <a16:creationId xmlns:a16="http://schemas.microsoft.com/office/drawing/2014/main" id="{F348299C-7289-4804-83CF-28EDF7251D56}"/>
            </a:ext>
          </a:extLst>
        </xdr:cNvPr>
        <xdr:cNvSpPr txBox="1"/>
      </xdr:nvSpPr>
      <xdr:spPr>
        <a:xfrm>
          <a:off x="16323796" y="6603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a:extLst>
            <a:ext uri="{FF2B5EF4-FFF2-40B4-BE49-F238E27FC236}">
              <a16:creationId xmlns:a16="http://schemas.microsoft.com/office/drawing/2014/main" id="{8B82B343-2B10-4F81-939B-78407D8C3194}"/>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a:extLst>
            <a:ext uri="{FF2B5EF4-FFF2-40B4-BE49-F238E27FC236}">
              <a16:creationId xmlns:a16="http://schemas.microsoft.com/office/drawing/2014/main" id="{E8BE9DC6-019C-472C-B5A4-049E14A12CB3}"/>
            </a:ext>
          </a:extLst>
        </xdr:cNvPr>
        <xdr:cNvSpPr txBox="1"/>
      </xdr:nvSpPr>
      <xdr:spPr>
        <a:xfrm>
          <a:off x="16323796" y="49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a:extLst>
            <a:ext uri="{FF2B5EF4-FFF2-40B4-BE49-F238E27FC236}">
              <a16:creationId xmlns:a16="http://schemas.microsoft.com/office/drawing/2014/main" id="{41807341-E0F9-4584-A19A-2540F98AA71B}"/>
            </a:ext>
          </a:extLst>
        </xdr:cNvPr>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10426</xdr:rowOff>
    </xdr:from>
    <xdr:to>
      <xdr:col>23</xdr:col>
      <xdr:colOff>517525</xdr:colOff>
      <xdr:row>39</xdr:row>
      <xdr:rowOff>41173</xdr:rowOff>
    </xdr:to>
    <xdr:cxnSp macro="">
      <xdr:nvCxnSpPr>
        <xdr:cNvPr id="488" name="直線コネクタ 487">
          <a:extLst>
            <a:ext uri="{FF2B5EF4-FFF2-40B4-BE49-F238E27FC236}">
              <a16:creationId xmlns:a16="http://schemas.microsoft.com/office/drawing/2014/main" id="{4CFAE94E-5E40-40A1-91EA-757D52B1CDBC}"/>
            </a:ext>
          </a:extLst>
        </xdr:cNvPr>
        <xdr:cNvCxnSpPr/>
      </xdr:nvCxnSpPr>
      <xdr:spPr>
        <a:xfrm>
          <a:off x="15481300" y="6696976"/>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a:extLst>
            <a:ext uri="{FF2B5EF4-FFF2-40B4-BE49-F238E27FC236}">
              <a16:creationId xmlns:a16="http://schemas.microsoft.com/office/drawing/2014/main" id="{19B78231-6571-41FE-97EF-F341ED105678}"/>
            </a:ext>
          </a:extLst>
        </xdr:cNvPr>
        <xdr:cNvSpPr txBox="1"/>
      </xdr:nvSpPr>
      <xdr:spPr>
        <a:xfrm>
          <a:off x="16323796" y="634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a:extLst>
            <a:ext uri="{FF2B5EF4-FFF2-40B4-BE49-F238E27FC236}">
              <a16:creationId xmlns:a16="http://schemas.microsoft.com/office/drawing/2014/main" id="{2C9C35BF-64F1-429C-9EFD-5AC5C3924ADA}"/>
            </a:ext>
          </a:extLst>
        </xdr:cNvPr>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10426</xdr:rowOff>
    </xdr:from>
    <xdr:to>
      <xdr:col>22</xdr:col>
      <xdr:colOff>365125</xdr:colOff>
      <xdr:row>39</xdr:row>
      <xdr:rowOff>24371</xdr:rowOff>
    </xdr:to>
    <xdr:cxnSp macro="">
      <xdr:nvCxnSpPr>
        <xdr:cNvPr id="491" name="直線コネクタ 490">
          <a:extLst>
            <a:ext uri="{FF2B5EF4-FFF2-40B4-BE49-F238E27FC236}">
              <a16:creationId xmlns:a16="http://schemas.microsoft.com/office/drawing/2014/main" id="{7ECD3CC0-8C33-4DBB-BED6-5B0FBB58D6F9}"/>
            </a:ext>
          </a:extLst>
        </xdr:cNvPr>
        <xdr:cNvCxnSpPr/>
      </xdr:nvCxnSpPr>
      <xdr:spPr>
        <a:xfrm flipV="1">
          <a:off x="14592300" y="669697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a:extLst>
            <a:ext uri="{FF2B5EF4-FFF2-40B4-BE49-F238E27FC236}">
              <a16:creationId xmlns:a16="http://schemas.microsoft.com/office/drawing/2014/main" id="{B6A1F88A-E382-4A9A-81CC-44F1EF67F4B6}"/>
            </a:ext>
          </a:extLst>
        </xdr:cNvPr>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128712</xdr:rowOff>
    </xdr:from>
    <xdr:ext cx="469744" cy="259045"/>
    <xdr:sp macro="" textlink="">
      <xdr:nvSpPr>
        <xdr:cNvPr id="493" name="テキスト ボックス 492">
          <a:extLst>
            <a:ext uri="{FF2B5EF4-FFF2-40B4-BE49-F238E27FC236}">
              <a16:creationId xmlns:a16="http://schemas.microsoft.com/office/drawing/2014/main" id="{3B126A90-E3D9-4DC4-8F2B-E16DA4FFFD35}"/>
            </a:ext>
          </a:extLst>
        </xdr:cNvPr>
        <xdr:cNvSpPr txBox="1"/>
      </xdr:nvSpPr>
      <xdr:spPr>
        <a:xfrm>
          <a:off x="15202164" y="61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114154</xdr:rowOff>
    </xdr:from>
    <xdr:to>
      <xdr:col>21</xdr:col>
      <xdr:colOff>161925</xdr:colOff>
      <xdr:row>39</xdr:row>
      <xdr:rowOff>24371</xdr:rowOff>
    </xdr:to>
    <xdr:cxnSp macro="">
      <xdr:nvCxnSpPr>
        <xdr:cNvPr id="494" name="直線コネクタ 493">
          <a:extLst>
            <a:ext uri="{FF2B5EF4-FFF2-40B4-BE49-F238E27FC236}">
              <a16:creationId xmlns:a16="http://schemas.microsoft.com/office/drawing/2014/main" id="{D520DF1A-753F-4E36-BEFA-9F66B939749A}"/>
            </a:ext>
          </a:extLst>
        </xdr:cNvPr>
        <xdr:cNvCxnSpPr/>
      </xdr:nvCxnSpPr>
      <xdr:spPr>
        <a:xfrm>
          <a:off x="13703300" y="6629254"/>
          <a:ext cx="889000" cy="8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a:extLst>
            <a:ext uri="{FF2B5EF4-FFF2-40B4-BE49-F238E27FC236}">
              <a16:creationId xmlns:a16="http://schemas.microsoft.com/office/drawing/2014/main" id="{69629309-4939-4EC5-8ACA-40106BAA4DD5}"/>
            </a:ext>
          </a:extLst>
        </xdr:cNvPr>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36</xdr:row>
      <xdr:rowOff>132561</xdr:rowOff>
    </xdr:from>
    <xdr:ext cx="469744" cy="259045"/>
    <xdr:sp macro="" textlink="">
      <xdr:nvSpPr>
        <xdr:cNvPr id="496" name="テキスト ボックス 495">
          <a:extLst>
            <a:ext uri="{FF2B5EF4-FFF2-40B4-BE49-F238E27FC236}">
              <a16:creationId xmlns:a16="http://schemas.microsoft.com/office/drawing/2014/main" id="{FC2AEC77-BADC-4458-BF94-F6D201469711}"/>
            </a:ext>
          </a:extLst>
        </xdr:cNvPr>
        <xdr:cNvSpPr txBox="1"/>
      </xdr:nvSpPr>
      <xdr:spPr>
        <a:xfrm>
          <a:off x="14317646" y="618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114154</xdr:rowOff>
    </xdr:from>
    <xdr:to>
      <xdr:col>19</xdr:col>
      <xdr:colOff>644525</xdr:colOff>
      <xdr:row>39</xdr:row>
      <xdr:rowOff>36792</xdr:rowOff>
    </xdr:to>
    <xdr:cxnSp macro="">
      <xdr:nvCxnSpPr>
        <xdr:cNvPr id="497" name="直線コネクタ 496">
          <a:extLst>
            <a:ext uri="{FF2B5EF4-FFF2-40B4-BE49-F238E27FC236}">
              <a16:creationId xmlns:a16="http://schemas.microsoft.com/office/drawing/2014/main" id="{CCCC7A08-D478-4370-B2FA-E003016DE095}"/>
            </a:ext>
          </a:extLst>
        </xdr:cNvPr>
        <xdr:cNvCxnSpPr/>
      </xdr:nvCxnSpPr>
      <xdr:spPr>
        <a:xfrm flipV="1">
          <a:off x="12814300" y="6629254"/>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a:extLst>
            <a:ext uri="{FF2B5EF4-FFF2-40B4-BE49-F238E27FC236}">
              <a16:creationId xmlns:a16="http://schemas.microsoft.com/office/drawing/2014/main" id="{C905D5F1-B180-46C3-B3C0-1A64D245E109}"/>
            </a:ext>
          </a:extLst>
        </xdr:cNvPr>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69772</xdr:rowOff>
    </xdr:from>
    <xdr:ext cx="534378" cy="259045"/>
    <xdr:sp macro="" textlink="">
      <xdr:nvSpPr>
        <xdr:cNvPr id="499" name="テキスト ボックス 498">
          <a:extLst>
            <a:ext uri="{FF2B5EF4-FFF2-40B4-BE49-F238E27FC236}">
              <a16:creationId xmlns:a16="http://schemas.microsoft.com/office/drawing/2014/main" id="{6E1D256E-9248-49B8-95D5-B1E500817933}"/>
            </a:ext>
          </a:extLst>
        </xdr:cNvPr>
        <xdr:cNvSpPr txBox="1"/>
      </xdr:nvSpPr>
      <xdr:spPr>
        <a:xfrm>
          <a:off x="13398571" y="612094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a:extLst>
            <a:ext uri="{FF2B5EF4-FFF2-40B4-BE49-F238E27FC236}">
              <a16:creationId xmlns:a16="http://schemas.microsoft.com/office/drawing/2014/main" id="{4A167028-9FB2-41CF-AC97-005F83016B28}"/>
            </a:ext>
          </a:extLst>
        </xdr:cNvPr>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147400</xdr:rowOff>
    </xdr:from>
    <xdr:ext cx="469744" cy="259045"/>
    <xdr:sp macro="" textlink="">
      <xdr:nvSpPr>
        <xdr:cNvPr id="501" name="テキスト ボックス 500">
          <a:extLst>
            <a:ext uri="{FF2B5EF4-FFF2-40B4-BE49-F238E27FC236}">
              <a16:creationId xmlns:a16="http://schemas.microsoft.com/office/drawing/2014/main" id="{85B39EDB-043D-48E3-952F-096857659C6F}"/>
            </a:ext>
          </a:extLst>
        </xdr:cNvPr>
        <xdr:cNvSpPr txBox="1"/>
      </xdr:nvSpPr>
      <xdr:spPr>
        <a:xfrm>
          <a:off x="12544128" y="61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6E18A4F3-F989-440F-8A4C-AE7FB6EF943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45C6F063-8C2F-4B31-9DF4-697E06D123D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80EF5799-97B6-4DC2-A49A-CB46F561E88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3A0DE852-F229-4468-B48A-5ABEEE3F680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AA2EBD0E-5A03-42AF-856A-93BCBB1F9A7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161823</xdr:rowOff>
    </xdr:from>
    <xdr:to>
      <xdr:col>23</xdr:col>
      <xdr:colOff>568325</xdr:colOff>
      <xdr:row>39</xdr:row>
      <xdr:rowOff>91973</xdr:rowOff>
    </xdr:to>
    <xdr:sp macro="" textlink="">
      <xdr:nvSpPr>
        <xdr:cNvPr id="507" name="円/楕円 506">
          <a:extLst>
            <a:ext uri="{FF2B5EF4-FFF2-40B4-BE49-F238E27FC236}">
              <a16:creationId xmlns:a16="http://schemas.microsoft.com/office/drawing/2014/main" id="{3C955333-4713-4025-AF0F-53F8F2476952}"/>
            </a:ext>
          </a:extLst>
        </xdr:cNvPr>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a:extLst>
            <a:ext uri="{FF2B5EF4-FFF2-40B4-BE49-F238E27FC236}">
              <a16:creationId xmlns:a16="http://schemas.microsoft.com/office/drawing/2014/main" id="{4E41E6C4-52F9-4604-B1BC-1F4CA3DA1A44}"/>
            </a:ext>
          </a:extLst>
        </xdr:cNvPr>
        <xdr:cNvSpPr txBox="1"/>
      </xdr:nvSpPr>
      <xdr:spPr>
        <a:xfrm>
          <a:off x="16323796" y="646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131076</xdr:rowOff>
    </xdr:from>
    <xdr:to>
      <xdr:col>22</xdr:col>
      <xdr:colOff>415925</xdr:colOff>
      <xdr:row>39</xdr:row>
      <xdr:rowOff>61226</xdr:rowOff>
    </xdr:to>
    <xdr:sp macro="" textlink="">
      <xdr:nvSpPr>
        <xdr:cNvPr id="509" name="円/楕円 508">
          <a:extLst>
            <a:ext uri="{FF2B5EF4-FFF2-40B4-BE49-F238E27FC236}">
              <a16:creationId xmlns:a16="http://schemas.microsoft.com/office/drawing/2014/main" id="{78ED5AFA-038C-45A2-9BE7-042F2689E42B}"/>
            </a:ext>
          </a:extLst>
        </xdr:cNvPr>
        <xdr:cNvSpPr/>
      </xdr:nvSpPr>
      <xdr:spPr>
        <a:xfrm>
          <a:off x="15430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39</xdr:row>
      <xdr:rowOff>52353</xdr:rowOff>
    </xdr:from>
    <xdr:ext cx="469744" cy="259045"/>
    <xdr:sp macro="" textlink="">
      <xdr:nvSpPr>
        <xdr:cNvPr id="510" name="テキスト ボックス 509">
          <a:extLst>
            <a:ext uri="{FF2B5EF4-FFF2-40B4-BE49-F238E27FC236}">
              <a16:creationId xmlns:a16="http://schemas.microsoft.com/office/drawing/2014/main" id="{8011BAA5-2572-4A20-8A27-9A2E4723F7DF}"/>
            </a:ext>
          </a:extLst>
        </xdr:cNvPr>
        <xdr:cNvSpPr txBox="1"/>
      </xdr:nvSpPr>
      <xdr:spPr>
        <a:xfrm>
          <a:off x="15202164" y="66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145021</xdr:rowOff>
    </xdr:from>
    <xdr:to>
      <xdr:col>21</xdr:col>
      <xdr:colOff>212725</xdr:colOff>
      <xdr:row>39</xdr:row>
      <xdr:rowOff>75171</xdr:rowOff>
    </xdr:to>
    <xdr:sp macro="" textlink="">
      <xdr:nvSpPr>
        <xdr:cNvPr id="511" name="円/楕円 510">
          <a:extLst>
            <a:ext uri="{FF2B5EF4-FFF2-40B4-BE49-F238E27FC236}">
              <a16:creationId xmlns:a16="http://schemas.microsoft.com/office/drawing/2014/main" id="{CD826A7E-A6DE-4E0D-957B-D5FA2E20615F}"/>
            </a:ext>
          </a:extLst>
        </xdr:cNvPr>
        <xdr:cNvSpPr/>
      </xdr:nvSpPr>
      <xdr:spPr>
        <a:xfrm>
          <a:off x="145415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39</xdr:row>
      <xdr:rowOff>66298</xdr:rowOff>
    </xdr:from>
    <xdr:ext cx="469744" cy="259045"/>
    <xdr:sp macro="" textlink="">
      <xdr:nvSpPr>
        <xdr:cNvPr id="512" name="テキスト ボックス 511">
          <a:extLst>
            <a:ext uri="{FF2B5EF4-FFF2-40B4-BE49-F238E27FC236}">
              <a16:creationId xmlns:a16="http://schemas.microsoft.com/office/drawing/2014/main" id="{DEB66F4F-0B0C-4AE6-937D-C27CD8A533F5}"/>
            </a:ext>
          </a:extLst>
        </xdr:cNvPr>
        <xdr:cNvSpPr txBox="1"/>
      </xdr:nvSpPr>
      <xdr:spPr>
        <a:xfrm>
          <a:off x="14317646" y="66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63354</xdr:rowOff>
    </xdr:from>
    <xdr:to>
      <xdr:col>20</xdr:col>
      <xdr:colOff>9525</xdr:colOff>
      <xdr:row>38</xdr:row>
      <xdr:rowOff>164954</xdr:rowOff>
    </xdr:to>
    <xdr:sp macro="" textlink="">
      <xdr:nvSpPr>
        <xdr:cNvPr id="513" name="円/楕円 512">
          <a:extLst>
            <a:ext uri="{FF2B5EF4-FFF2-40B4-BE49-F238E27FC236}">
              <a16:creationId xmlns:a16="http://schemas.microsoft.com/office/drawing/2014/main" id="{9F346930-B0E9-415B-913B-12E9CD17DC8F}"/>
            </a:ext>
          </a:extLst>
        </xdr:cNvPr>
        <xdr:cNvSpPr/>
      </xdr:nvSpPr>
      <xdr:spPr>
        <a:xfrm>
          <a:off x="13652500" y="65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419177</xdr:colOff>
      <xdr:row>38</xdr:row>
      <xdr:rowOff>156081</xdr:rowOff>
    </xdr:from>
    <xdr:ext cx="469744" cy="259045"/>
    <xdr:sp macro="" textlink="">
      <xdr:nvSpPr>
        <xdr:cNvPr id="514" name="テキスト ボックス 513">
          <a:extLst>
            <a:ext uri="{FF2B5EF4-FFF2-40B4-BE49-F238E27FC236}">
              <a16:creationId xmlns:a16="http://schemas.microsoft.com/office/drawing/2014/main" id="{3A0F750F-D2CF-47C7-B202-93CBF3FFE9BE}"/>
            </a:ext>
          </a:extLst>
        </xdr:cNvPr>
        <xdr:cNvSpPr txBox="1"/>
      </xdr:nvSpPr>
      <xdr:spPr>
        <a:xfrm>
          <a:off x="13440412" y="654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157442</xdr:rowOff>
    </xdr:from>
    <xdr:to>
      <xdr:col>18</xdr:col>
      <xdr:colOff>492125</xdr:colOff>
      <xdr:row>39</xdr:row>
      <xdr:rowOff>87592</xdr:rowOff>
    </xdr:to>
    <xdr:sp macro="" textlink="">
      <xdr:nvSpPr>
        <xdr:cNvPr id="515" name="円/楕円 514">
          <a:extLst>
            <a:ext uri="{FF2B5EF4-FFF2-40B4-BE49-F238E27FC236}">
              <a16:creationId xmlns:a16="http://schemas.microsoft.com/office/drawing/2014/main" id="{FBEA70FC-EB66-445E-8267-2B1F9D029019}"/>
            </a:ext>
          </a:extLst>
        </xdr:cNvPr>
        <xdr:cNvSpPr/>
      </xdr:nvSpPr>
      <xdr:spPr>
        <a:xfrm>
          <a:off x="12763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39</xdr:row>
      <xdr:rowOff>78719</xdr:rowOff>
    </xdr:from>
    <xdr:ext cx="378565" cy="259045"/>
    <xdr:sp macro="" textlink="">
      <xdr:nvSpPr>
        <xdr:cNvPr id="516" name="テキスト ボックス 515">
          <a:extLst>
            <a:ext uri="{FF2B5EF4-FFF2-40B4-BE49-F238E27FC236}">
              <a16:creationId xmlns:a16="http://schemas.microsoft.com/office/drawing/2014/main" id="{F6FE63DD-CB14-4E93-89F2-7B6CD14E509F}"/>
            </a:ext>
          </a:extLst>
        </xdr:cNvPr>
        <xdr:cNvSpPr txBox="1"/>
      </xdr:nvSpPr>
      <xdr:spPr>
        <a:xfrm>
          <a:off x="12589718" y="663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id="{36838CD8-8934-4322-917D-DDB20AD89F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id="{68B55094-B87F-4E19-895F-599B96AA30F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id="{255D5685-EFF4-449E-96F4-36009A1469A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id="{6DB04073-8387-4CF7-B508-65E1F4B2FD2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id="{4C6DD408-0E84-4879-9E5C-AFA028953A7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id="{53FBC49C-91A5-48FD-9535-863EE32D03B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id="{4B681A24-EBB9-4F97-8865-BB929783345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id="{1DB7E111-D0C9-4500-B2C2-A1465CF0AC9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id="{D821B941-2277-4ED8-A5CB-E376366DCB7E}"/>
            </a:ext>
          </a:extLst>
        </xdr:cNvPr>
        <xdr:cNvSpPr txBox="1"/>
      </xdr:nvSpPr>
      <xdr:spPr>
        <a:xfrm>
          <a:off x="12372601"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id="{B137CEB5-2BF7-4BC5-A9E1-69B7D0D6B3B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id="{2AFB9283-1EA5-4A77-B667-678EA94E04AB}"/>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838</xdr:rowOff>
    </xdr:from>
    <xdr:ext cx="248786" cy="259045"/>
    <xdr:sp macro="" textlink="">
      <xdr:nvSpPr>
        <xdr:cNvPr id="528" name="テキスト ボックス 527">
          <a:extLst>
            <a:ext uri="{FF2B5EF4-FFF2-40B4-BE49-F238E27FC236}">
              <a16:creationId xmlns:a16="http://schemas.microsoft.com/office/drawing/2014/main" id="{82384BFA-E3AA-4B20-A77B-BFC4FD1F78AE}"/>
            </a:ext>
          </a:extLst>
        </xdr:cNvPr>
        <xdr:cNvSpPr txBox="1"/>
      </xdr:nvSpPr>
      <xdr:spPr>
        <a:xfrm>
          <a:off x="12162476" y="9749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id="{2AAFFEE3-EB9F-421F-93F5-4829212CB50C}"/>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id="{B83EC486-BC66-4577-A970-774943A1E1BF}"/>
            </a:ext>
          </a:extLst>
        </xdr:cNvPr>
        <xdr:cNvSpPr txBox="1"/>
      </xdr:nvSpPr>
      <xdr:spPr>
        <a:xfrm>
          <a:off x="11944083" y="92994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id="{EE85FF2B-C789-4425-A49C-5030805C8C49}"/>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id="{2F783CB2-D743-4056-9726-5792AC05FC93}"/>
            </a:ext>
          </a:extLst>
        </xdr:cNvPr>
        <xdr:cNvSpPr txBox="1"/>
      </xdr:nvSpPr>
      <xdr:spPr>
        <a:xfrm>
          <a:off x="11944083" y="88523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id="{AAC336A8-D357-4CAF-9E59-9725794E3C43}"/>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159402</xdr:rowOff>
    </xdr:from>
    <xdr:ext cx="467179" cy="259045"/>
    <xdr:sp macro="" textlink="">
      <xdr:nvSpPr>
        <xdr:cNvPr id="534" name="テキスト ボックス 533">
          <a:extLst>
            <a:ext uri="{FF2B5EF4-FFF2-40B4-BE49-F238E27FC236}">
              <a16:creationId xmlns:a16="http://schemas.microsoft.com/office/drawing/2014/main" id="{391FC2CE-B79E-4179-9198-1494EE24324F}"/>
            </a:ext>
          </a:extLst>
        </xdr:cNvPr>
        <xdr:cNvSpPr txBox="1"/>
      </xdr:nvSpPr>
      <xdr:spPr>
        <a:xfrm>
          <a:off x="11944083" y="8395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CFBFF72A-642A-43FE-9749-D308FFF3B91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id="{43B677D2-3866-4CAF-ADC9-92E81408B325}"/>
            </a:ext>
          </a:extLst>
        </xdr:cNvPr>
        <xdr:cNvSpPr txBox="1"/>
      </xdr:nvSpPr>
      <xdr:spPr>
        <a:xfrm>
          <a:off x="11944083" y="7954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55525071-F9DE-4B77-BBC2-0DB1711A567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58</xdr:row>
      <xdr:rowOff>56032</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id="{66A8F328-4389-4425-9895-83EDF803E031}"/>
            </a:ext>
          </a:extLst>
        </xdr:cNvPr>
        <xdr:cNvCxnSpPr/>
      </xdr:nvCxnSpPr>
      <xdr:spPr>
        <a:xfrm flipV="1">
          <a:off x="16317595" y="10000132"/>
          <a:ext cx="1269" cy="8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40809</xdr:rowOff>
    </xdr:from>
    <xdr:ext cx="249299" cy="259045"/>
    <xdr:sp macro="" textlink="">
      <xdr:nvSpPr>
        <xdr:cNvPr id="539" name="失業対策事業費最小値テキスト">
          <a:extLst>
            <a:ext uri="{FF2B5EF4-FFF2-40B4-BE49-F238E27FC236}">
              <a16:creationId xmlns:a16="http://schemas.microsoft.com/office/drawing/2014/main" id="{B71AABEB-64C9-4020-B258-3DA28A029343}"/>
            </a:ext>
          </a:extLst>
        </xdr:cNvPr>
        <xdr:cNvSpPr txBox="1"/>
      </xdr:nvSpPr>
      <xdr:spPr>
        <a:xfrm>
          <a:off x="16323796" y="9958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id="{8BC9DD60-E801-4F57-A95A-2EF0C0AE5CE6}"/>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2709</xdr:rowOff>
    </xdr:from>
    <xdr:ext cx="378565" cy="259045"/>
    <xdr:sp macro="" textlink="">
      <xdr:nvSpPr>
        <xdr:cNvPr id="541" name="失業対策事業費最大値テキスト">
          <a:extLst>
            <a:ext uri="{FF2B5EF4-FFF2-40B4-BE49-F238E27FC236}">
              <a16:creationId xmlns:a16="http://schemas.microsoft.com/office/drawing/2014/main" id="{E1152D10-EFA5-4837-A617-294C2E513CC6}"/>
            </a:ext>
          </a:extLst>
        </xdr:cNvPr>
        <xdr:cNvSpPr txBox="1"/>
      </xdr:nvSpPr>
      <xdr:spPr>
        <a:xfrm>
          <a:off x="16323796" y="9583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58</xdr:row>
      <xdr:rowOff>56032</xdr:rowOff>
    </xdr:from>
    <xdr:to>
      <xdr:col>23</xdr:col>
      <xdr:colOff>606425</xdr:colOff>
      <xdr:row>58</xdr:row>
      <xdr:rowOff>56032</xdr:rowOff>
    </xdr:to>
    <xdr:cxnSp macro="">
      <xdr:nvCxnSpPr>
        <xdr:cNvPr id="542" name="直線コネクタ 541">
          <a:extLst>
            <a:ext uri="{FF2B5EF4-FFF2-40B4-BE49-F238E27FC236}">
              <a16:creationId xmlns:a16="http://schemas.microsoft.com/office/drawing/2014/main" id="{10D33C32-7754-4467-878E-D0E0BAA6602B}"/>
            </a:ext>
          </a:extLst>
        </xdr:cNvPr>
        <xdr:cNvCxnSpPr/>
      </xdr:nvCxnSpPr>
      <xdr:spPr>
        <a:xfrm>
          <a:off x="16230600" y="1000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169418</xdr:rowOff>
    </xdr:from>
    <xdr:to>
      <xdr:col>23</xdr:col>
      <xdr:colOff>517525</xdr:colOff>
      <xdr:row>58</xdr:row>
      <xdr:rowOff>56032</xdr:rowOff>
    </xdr:to>
    <xdr:cxnSp macro="">
      <xdr:nvCxnSpPr>
        <xdr:cNvPr id="543" name="直線コネクタ 542">
          <a:extLst>
            <a:ext uri="{FF2B5EF4-FFF2-40B4-BE49-F238E27FC236}">
              <a16:creationId xmlns:a16="http://schemas.microsoft.com/office/drawing/2014/main" id="{EA8C21CB-A1FA-4CF8-B908-984AFC2E646D}"/>
            </a:ext>
          </a:extLst>
        </xdr:cNvPr>
        <xdr:cNvCxnSpPr/>
      </xdr:nvCxnSpPr>
      <xdr:spPr>
        <a:xfrm>
          <a:off x="15481300" y="9942068"/>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85260</xdr:rowOff>
    </xdr:from>
    <xdr:ext cx="249299" cy="259045"/>
    <xdr:sp macro="" textlink="">
      <xdr:nvSpPr>
        <xdr:cNvPr id="544" name="失業対策事業費平均値テキスト">
          <a:extLst>
            <a:ext uri="{FF2B5EF4-FFF2-40B4-BE49-F238E27FC236}">
              <a16:creationId xmlns:a16="http://schemas.microsoft.com/office/drawing/2014/main" id="{3031881C-654A-4493-83F4-346A73426A75}"/>
            </a:ext>
          </a:extLst>
        </xdr:cNvPr>
        <xdr:cNvSpPr txBox="1"/>
      </xdr:nvSpPr>
      <xdr:spPr>
        <a:xfrm>
          <a:off x="16323796" y="9834378"/>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84786</xdr:rowOff>
    </xdr:from>
    <xdr:to>
      <xdr:col>23</xdr:col>
      <xdr:colOff>568325</xdr:colOff>
      <xdr:row>59</xdr:row>
      <xdr:rowOff>14936</xdr:rowOff>
    </xdr:to>
    <xdr:sp macro="" textlink="">
      <xdr:nvSpPr>
        <xdr:cNvPr id="545" name="フローチャート : 判断 544">
          <a:extLst>
            <a:ext uri="{FF2B5EF4-FFF2-40B4-BE49-F238E27FC236}">
              <a16:creationId xmlns:a16="http://schemas.microsoft.com/office/drawing/2014/main" id="{9F9767A3-B906-4F4A-A6AC-26B6931C2017}"/>
            </a:ext>
          </a:extLst>
        </xdr:cNvPr>
        <xdr:cNvSpPr/>
      </xdr:nvSpPr>
      <xdr:spPr>
        <a:xfrm>
          <a:off x="162687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56</xdr:row>
      <xdr:rowOff>159359</xdr:rowOff>
    </xdr:from>
    <xdr:to>
      <xdr:col>22</xdr:col>
      <xdr:colOff>365125</xdr:colOff>
      <xdr:row>57</xdr:row>
      <xdr:rowOff>169418</xdr:rowOff>
    </xdr:to>
    <xdr:cxnSp macro="">
      <xdr:nvCxnSpPr>
        <xdr:cNvPr id="546" name="直線コネクタ 545">
          <a:extLst>
            <a:ext uri="{FF2B5EF4-FFF2-40B4-BE49-F238E27FC236}">
              <a16:creationId xmlns:a16="http://schemas.microsoft.com/office/drawing/2014/main" id="{1DF84210-DF00-4634-A7CD-B504A8F27B3B}"/>
            </a:ext>
          </a:extLst>
        </xdr:cNvPr>
        <xdr:cNvCxnSpPr/>
      </xdr:nvCxnSpPr>
      <xdr:spPr>
        <a:xfrm>
          <a:off x="14592300" y="9760559"/>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87529</xdr:rowOff>
    </xdr:from>
    <xdr:to>
      <xdr:col>22</xdr:col>
      <xdr:colOff>415925</xdr:colOff>
      <xdr:row>59</xdr:row>
      <xdr:rowOff>17679</xdr:rowOff>
    </xdr:to>
    <xdr:sp macro="" textlink="">
      <xdr:nvSpPr>
        <xdr:cNvPr id="547" name="フローチャート : 判断 546">
          <a:extLst>
            <a:ext uri="{FF2B5EF4-FFF2-40B4-BE49-F238E27FC236}">
              <a16:creationId xmlns:a16="http://schemas.microsoft.com/office/drawing/2014/main" id="{81AF91BE-222B-4A60-B3FD-1496D9AF35FA}"/>
            </a:ext>
          </a:extLst>
        </xdr:cNvPr>
        <xdr:cNvSpPr/>
      </xdr:nvSpPr>
      <xdr:spPr>
        <a:xfrm>
          <a:off x="15430500" y="100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59</xdr:row>
      <xdr:rowOff>8806</xdr:rowOff>
    </xdr:from>
    <xdr:ext cx="249299" cy="259045"/>
    <xdr:sp macro="" textlink="">
      <xdr:nvSpPr>
        <xdr:cNvPr id="548" name="テキスト ボックス 547">
          <a:extLst>
            <a:ext uri="{FF2B5EF4-FFF2-40B4-BE49-F238E27FC236}">
              <a16:creationId xmlns:a16="http://schemas.microsoft.com/office/drawing/2014/main" id="{6301575E-AA99-4564-83B7-1BC96BA6FFCE}"/>
            </a:ext>
          </a:extLst>
        </xdr:cNvPr>
        <xdr:cNvSpPr txBox="1"/>
      </xdr:nvSpPr>
      <xdr:spPr>
        <a:xfrm>
          <a:off x="15312386" y="9926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1168</xdr:rowOff>
    </xdr:from>
    <xdr:to>
      <xdr:col>21</xdr:col>
      <xdr:colOff>161925</xdr:colOff>
      <xdr:row>56</xdr:row>
      <xdr:rowOff>159359</xdr:rowOff>
    </xdr:to>
    <xdr:cxnSp macro="">
      <xdr:nvCxnSpPr>
        <xdr:cNvPr id="549" name="直線コネクタ 548">
          <a:extLst>
            <a:ext uri="{FF2B5EF4-FFF2-40B4-BE49-F238E27FC236}">
              <a16:creationId xmlns:a16="http://schemas.microsoft.com/office/drawing/2014/main" id="{CADD7FEB-E4DD-42AC-B27C-E8D8D5BD33D8}"/>
            </a:ext>
          </a:extLst>
        </xdr:cNvPr>
        <xdr:cNvCxnSpPr/>
      </xdr:nvCxnSpPr>
      <xdr:spPr>
        <a:xfrm>
          <a:off x="13703300" y="9602368"/>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86157</xdr:rowOff>
    </xdr:from>
    <xdr:to>
      <xdr:col>21</xdr:col>
      <xdr:colOff>212725</xdr:colOff>
      <xdr:row>59</xdr:row>
      <xdr:rowOff>16307</xdr:rowOff>
    </xdr:to>
    <xdr:sp macro="" textlink="">
      <xdr:nvSpPr>
        <xdr:cNvPr id="550" name="フローチャート : 判断 549">
          <a:extLst>
            <a:ext uri="{FF2B5EF4-FFF2-40B4-BE49-F238E27FC236}">
              <a16:creationId xmlns:a16="http://schemas.microsoft.com/office/drawing/2014/main" id="{86F7EA65-0943-4CF2-BEE5-1CCB3D3F7503}"/>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59</xdr:row>
      <xdr:rowOff>7434</xdr:rowOff>
    </xdr:from>
    <xdr:ext cx="249299" cy="259045"/>
    <xdr:sp macro="" textlink="">
      <xdr:nvSpPr>
        <xdr:cNvPr id="551" name="テキスト ボックス 550">
          <a:extLst>
            <a:ext uri="{FF2B5EF4-FFF2-40B4-BE49-F238E27FC236}">
              <a16:creationId xmlns:a16="http://schemas.microsoft.com/office/drawing/2014/main" id="{2816EA9E-37AA-4678-B702-A16E648EC243}"/>
            </a:ext>
          </a:extLst>
        </xdr:cNvPr>
        <xdr:cNvSpPr txBox="1"/>
      </xdr:nvSpPr>
      <xdr:spPr>
        <a:xfrm>
          <a:off x="14425627" y="99246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86208</xdr:rowOff>
    </xdr:from>
    <xdr:to>
      <xdr:col>19</xdr:col>
      <xdr:colOff>644525</xdr:colOff>
      <xdr:row>56</xdr:row>
      <xdr:rowOff>1168</xdr:rowOff>
    </xdr:to>
    <xdr:cxnSp macro="">
      <xdr:nvCxnSpPr>
        <xdr:cNvPr id="552" name="直線コネクタ 551">
          <a:extLst>
            <a:ext uri="{FF2B5EF4-FFF2-40B4-BE49-F238E27FC236}">
              <a16:creationId xmlns:a16="http://schemas.microsoft.com/office/drawing/2014/main" id="{0B9FCE79-3C00-424D-BF5D-B5A4E78CE6EF}"/>
            </a:ext>
          </a:extLst>
        </xdr:cNvPr>
        <xdr:cNvCxnSpPr/>
      </xdr:nvCxnSpPr>
      <xdr:spPr>
        <a:xfrm>
          <a:off x="12814300" y="8658708"/>
          <a:ext cx="889000" cy="9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84786</xdr:rowOff>
    </xdr:from>
    <xdr:to>
      <xdr:col>20</xdr:col>
      <xdr:colOff>9525</xdr:colOff>
      <xdr:row>59</xdr:row>
      <xdr:rowOff>14936</xdr:rowOff>
    </xdr:to>
    <xdr:sp macro="" textlink="">
      <xdr:nvSpPr>
        <xdr:cNvPr id="553" name="フローチャート : 判断 552">
          <a:extLst>
            <a:ext uri="{FF2B5EF4-FFF2-40B4-BE49-F238E27FC236}">
              <a16:creationId xmlns:a16="http://schemas.microsoft.com/office/drawing/2014/main" id="{EA0A26FF-5143-4164-85B1-D1F202C2E67D}"/>
            </a:ext>
          </a:extLst>
        </xdr:cNvPr>
        <xdr:cNvSpPr/>
      </xdr:nvSpPr>
      <xdr:spPr>
        <a:xfrm>
          <a:off x="13652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59</xdr:row>
      <xdr:rowOff>6063</xdr:rowOff>
    </xdr:from>
    <xdr:ext cx="249299" cy="259045"/>
    <xdr:sp macro="" textlink="">
      <xdr:nvSpPr>
        <xdr:cNvPr id="554" name="テキスト ボックス 553">
          <a:extLst>
            <a:ext uri="{FF2B5EF4-FFF2-40B4-BE49-F238E27FC236}">
              <a16:creationId xmlns:a16="http://schemas.microsoft.com/office/drawing/2014/main" id="{F505FA82-B743-4983-870E-196619E17B94}"/>
            </a:ext>
          </a:extLst>
        </xdr:cNvPr>
        <xdr:cNvSpPr txBox="1"/>
      </xdr:nvSpPr>
      <xdr:spPr>
        <a:xfrm>
          <a:off x="13541109" y="9923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77013</xdr:rowOff>
    </xdr:from>
    <xdr:to>
      <xdr:col>18</xdr:col>
      <xdr:colOff>492125</xdr:colOff>
      <xdr:row>59</xdr:row>
      <xdr:rowOff>7163</xdr:rowOff>
    </xdr:to>
    <xdr:sp macro="" textlink="">
      <xdr:nvSpPr>
        <xdr:cNvPr id="555" name="フローチャート : 判断 554">
          <a:extLst>
            <a:ext uri="{FF2B5EF4-FFF2-40B4-BE49-F238E27FC236}">
              <a16:creationId xmlns:a16="http://schemas.microsoft.com/office/drawing/2014/main" id="{03000C3F-9D73-4243-BAAE-17A8FCB0E94B}"/>
            </a:ext>
          </a:extLst>
        </xdr:cNvPr>
        <xdr:cNvSpPr/>
      </xdr:nvSpPr>
      <xdr:spPr>
        <a:xfrm>
          <a:off x="12763500" y="100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293883</xdr:colOff>
      <xdr:row>58</xdr:row>
      <xdr:rowOff>160215</xdr:rowOff>
    </xdr:from>
    <xdr:ext cx="313933" cy="259045"/>
    <xdr:sp macro="" textlink="">
      <xdr:nvSpPr>
        <xdr:cNvPr id="556" name="テキスト ボックス 555">
          <a:extLst>
            <a:ext uri="{FF2B5EF4-FFF2-40B4-BE49-F238E27FC236}">
              <a16:creationId xmlns:a16="http://schemas.microsoft.com/office/drawing/2014/main" id="{99138FAD-45AC-4646-A165-EC6328F9C4AA}"/>
            </a:ext>
          </a:extLst>
        </xdr:cNvPr>
        <xdr:cNvSpPr txBox="1"/>
      </xdr:nvSpPr>
      <xdr:spPr>
        <a:xfrm>
          <a:off x="12631559" y="9909333"/>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5BA20B84-8AFB-4330-9F9E-3C5ACD30707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3B8F99B1-C58F-4000-BAB3-A35E03EA48A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B3621723-06B0-4329-880B-B1DAF9E1964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400C8487-6EDB-46D5-B43D-4F3039D0A2A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C6A96C3B-D3BD-4048-86A7-00E1D232D0D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5232</xdr:rowOff>
    </xdr:from>
    <xdr:to>
      <xdr:col>23</xdr:col>
      <xdr:colOff>568325</xdr:colOff>
      <xdr:row>58</xdr:row>
      <xdr:rowOff>106832</xdr:rowOff>
    </xdr:to>
    <xdr:sp macro="" textlink="">
      <xdr:nvSpPr>
        <xdr:cNvPr id="562" name="円/楕円 561">
          <a:extLst>
            <a:ext uri="{FF2B5EF4-FFF2-40B4-BE49-F238E27FC236}">
              <a16:creationId xmlns:a16="http://schemas.microsoft.com/office/drawing/2014/main" id="{79DDF75A-2D09-4ED9-9D75-40D6D59C32D5}"/>
            </a:ext>
          </a:extLst>
        </xdr:cNvPr>
        <xdr:cNvSpPr/>
      </xdr:nvSpPr>
      <xdr:spPr>
        <a:xfrm>
          <a:off x="162687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129709</xdr:rowOff>
    </xdr:from>
    <xdr:ext cx="378565" cy="259045"/>
    <xdr:sp macro="" textlink="">
      <xdr:nvSpPr>
        <xdr:cNvPr id="563" name="失業対策事業費該当値テキスト">
          <a:extLst>
            <a:ext uri="{FF2B5EF4-FFF2-40B4-BE49-F238E27FC236}">
              <a16:creationId xmlns:a16="http://schemas.microsoft.com/office/drawing/2014/main" id="{1FF6ADA0-8735-48AC-A4D9-0E6471E669A3}"/>
            </a:ext>
          </a:extLst>
        </xdr:cNvPr>
        <xdr:cNvSpPr txBox="1"/>
      </xdr:nvSpPr>
      <xdr:spPr>
        <a:xfrm>
          <a:off x="16323796" y="97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118618</xdr:rowOff>
    </xdr:from>
    <xdr:to>
      <xdr:col>22</xdr:col>
      <xdr:colOff>415925</xdr:colOff>
      <xdr:row>58</xdr:row>
      <xdr:rowOff>48768</xdr:rowOff>
    </xdr:to>
    <xdr:sp macro="" textlink="">
      <xdr:nvSpPr>
        <xdr:cNvPr id="564" name="円/楕円 563">
          <a:extLst>
            <a:ext uri="{FF2B5EF4-FFF2-40B4-BE49-F238E27FC236}">
              <a16:creationId xmlns:a16="http://schemas.microsoft.com/office/drawing/2014/main" id="{DCA2EFD3-0DC7-4B46-B54E-0167ED5A5D38}"/>
            </a:ext>
          </a:extLst>
        </xdr:cNvPr>
        <xdr:cNvSpPr/>
      </xdr:nvSpPr>
      <xdr:spPr>
        <a:xfrm>
          <a:off x="15430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56</xdr:row>
      <xdr:rowOff>65295</xdr:rowOff>
    </xdr:from>
    <xdr:ext cx="378565" cy="259045"/>
    <xdr:sp macro="" textlink="">
      <xdr:nvSpPr>
        <xdr:cNvPr id="565" name="テキスト ボックス 564">
          <a:extLst>
            <a:ext uri="{FF2B5EF4-FFF2-40B4-BE49-F238E27FC236}">
              <a16:creationId xmlns:a16="http://schemas.microsoft.com/office/drawing/2014/main" id="{F0178985-A5BC-4FE9-9288-58446D6ADE4F}"/>
            </a:ext>
          </a:extLst>
        </xdr:cNvPr>
        <xdr:cNvSpPr txBox="1"/>
      </xdr:nvSpPr>
      <xdr:spPr>
        <a:xfrm>
          <a:off x="15247754" y="94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108559</xdr:rowOff>
    </xdr:from>
    <xdr:to>
      <xdr:col>21</xdr:col>
      <xdr:colOff>212725</xdr:colOff>
      <xdr:row>57</xdr:row>
      <xdr:rowOff>38709</xdr:rowOff>
    </xdr:to>
    <xdr:sp macro="" textlink="">
      <xdr:nvSpPr>
        <xdr:cNvPr id="566" name="円/楕円 565">
          <a:extLst>
            <a:ext uri="{FF2B5EF4-FFF2-40B4-BE49-F238E27FC236}">
              <a16:creationId xmlns:a16="http://schemas.microsoft.com/office/drawing/2014/main" id="{1EC4372F-BCAA-452E-889D-FEDF0DE44F37}"/>
            </a:ext>
          </a:extLst>
        </xdr:cNvPr>
        <xdr:cNvSpPr/>
      </xdr:nvSpPr>
      <xdr:spPr>
        <a:xfrm>
          <a:off x="14541500" y="97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55</xdr:row>
      <xdr:rowOff>55236</xdr:rowOff>
    </xdr:from>
    <xdr:ext cx="378565" cy="259045"/>
    <xdr:sp macro="" textlink="">
      <xdr:nvSpPr>
        <xdr:cNvPr id="567" name="テキスト ボックス 566">
          <a:extLst>
            <a:ext uri="{FF2B5EF4-FFF2-40B4-BE49-F238E27FC236}">
              <a16:creationId xmlns:a16="http://schemas.microsoft.com/office/drawing/2014/main" id="{2067358F-AA10-40ED-8C91-05748F612B55}"/>
            </a:ext>
          </a:extLst>
        </xdr:cNvPr>
        <xdr:cNvSpPr txBox="1"/>
      </xdr:nvSpPr>
      <xdr:spPr>
        <a:xfrm>
          <a:off x="14363236" y="9300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121818</xdr:rowOff>
    </xdr:from>
    <xdr:to>
      <xdr:col>20</xdr:col>
      <xdr:colOff>9525</xdr:colOff>
      <xdr:row>56</xdr:row>
      <xdr:rowOff>51968</xdr:rowOff>
    </xdr:to>
    <xdr:sp macro="" textlink="">
      <xdr:nvSpPr>
        <xdr:cNvPr id="568" name="円/楕円 567">
          <a:extLst>
            <a:ext uri="{FF2B5EF4-FFF2-40B4-BE49-F238E27FC236}">
              <a16:creationId xmlns:a16="http://schemas.microsoft.com/office/drawing/2014/main" id="{FAD215CC-04B9-4165-84CC-F767135B1B51}"/>
            </a:ext>
          </a:extLst>
        </xdr:cNvPr>
        <xdr:cNvSpPr/>
      </xdr:nvSpPr>
      <xdr:spPr>
        <a:xfrm>
          <a:off x="13652500" y="95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419177</xdr:colOff>
      <xdr:row>54</xdr:row>
      <xdr:rowOff>68495</xdr:rowOff>
    </xdr:from>
    <xdr:ext cx="469744" cy="259045"/>
    <xdr:sp macro="" textlink="">
      <xdr:nvSpPr>
        <xdr:cNvPr id="569" name="テキスト ボックス 568">
          <a:extLst>
            <a:ext uri="{FF2B5EF4-FFF2-40B4-BE49-F238E27FC236}">
              <a16:creationId xmlns:a16="http://schemas.microsoft.com/office/drawing/2014/main" id="{0752B69F-9678-4F91-A703-E3961BACE0DE}"/>
            </a:ext>
          </a:extLst>
        </xdr:cNvPr>
        <xdr:cNvSpPr txBox="1"/>
      </xdr:nvSpPr>
      <xdr:spPr>
        <a:xfrm>
          <a:off x="13440412" y="91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35408</xdr:rowOff>
    </xdr:from>
    <xdr:to>
      <xdr:col>18</xdr:col>
      <xdr:colOff>492125</xdr:colOff>
      <xdr:row>50</xdr:row>
      <xdr:rowOff>137008</xdr:rowOff>
    </xdr:to>
    <xdr:sp macro="" textlink="">
      <xdr:nvSpPr>
        <xdr:cNvPr id="570" name="円/楕円 569">
          <a:extLst>
            <a:ext uri="{FF2B5EF4-FFF2-40B4-BE49-F238E27FC236}">
              <a16:creationId xmlns:a16="http://schemas.microsoft.com/office/drawing/2014/main" id="{B8500FF2-2649-4432-8407-3A5836CE25ED}"/>
            </a:ext>
          </a:extLst>
        </xdr:cNvPr>
        <xdr:cNvSpPr/>
      </xdr:nvSpPr>
      <xdr:spPr>
        <a:xfrm>
          <a:off x="12763500" y="86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48</xdr:row>
      <xdr:rowOff>153535</xdr:rowOff>
    </xdr:from>
    <xdr:ext cx="469744" cy="259045"/>
    <xdr:sp macro="" textlink="">
      <xdr:nvSpPr>
        <xdr:cNvPr id="571" name="テキスト ボックス 570">
          <a:extLst>
            <a:ext uri="{FF2B5EF4-FFF2-40B4-BE49-F238E27FC236}">
              <a16:creationId xmlns:a16="http://schemas.microsoft.com/office/drawing/2014/main" id="{EBE84B22-C041-40E6-9C50-46C338FB2918}"/>
            </a:ext>
          </a:extLst>
        </xdr:cNvPr>
        <xdr:cNvSpPr txBox="1"/>
      </xdr:nvSpPr>
      <xdr:spPr>
        <a:xfrm>
          <a:off x="12544128" y="822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DCA7BA9E-DA94-40D1-8EF5-AB61F1C7ECC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5BE0477A-34B5-4DC9-9C41-D352FB3F8A5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D5E88224-E1A0-4CC8-92EF-6585F29E221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9FA1252D-B328-4F3F-BB64-2588F44C8E0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F466D64B-983B-4091-880A-BCE9A6C1497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E672ACB-6D79-41C3-AC3C-3078A630954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53386F9C-DA85-456C-B174-938B286820A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3E7A53B8-B492-4A4C-A5B8-880A7968FF4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7C803FD5-8FFB-47EB-A26F-2BCDE11E6380}"/>
            </a:ext>
          </a:extLst>
        </xdr:cNvPr>
        <xdr:cNvSpPr txBox="1"/>
      </xdr:nvSpPr>
      <xdr:spPr>
        <a:xfrm>
          <a:off x="12372601"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CA43169F-892E-427F-A05A-EC8752004AA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id="{1B31E870-B703-44E2-A1CA-604BA69EFC5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id="{BADCCE66-C580-42FF-A7CC-D6F7FB3EE84F}"/>
            </a:ext>
          </a:extLst>
        </xdr:cNvPr>
        <xdr:cNvSpPr txBox="1"/>
      </xdr:nvSpPr>
      <xdr:spPr>
        <a:xfrm>
          <a:off x="12162476" y="131845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id="{8874E329-3AB9-46C8-9975-C6F4A37E64F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a:extLst>
            <a:ext uri="{FF2B5EF4-FFF2-40B4-BE49-F238E27FC236}">
              <a16:creationId xmlns:a16="http://schemas.microsoft.com/office/drawing/2014/main" id="{F31B6DF3-812D-40FC-8902-A25285CDA2D3}"/>
            </a:ext>
          </a:extLst>
        </xdr:cNvPr>
        <xdr:cNvSpPr txBox="1"/>
      </xdr:nvSpPr>
      <xdr:spPr>
        <a:xfrm>
          <a:off x="11879963" y="128102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id="{A243C984-61AB-4B23-ACCD-447C0D97DC6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839</xdr:rowOff>
    </xdr:from>
    <xdr:ext cx="531299" cy="259045"/>
    <xdr:sp macro="" textlink="">
      <xdr:nvSpPr>
        <xdr:cNvPr id="587" name="テキスト ボックス 586">
          <a:extLst>
            <a:ext uri="{FF2B5EF4-FFF2-40B4-BE49-F238E27FC236}">
              <a16:creationId xmlns:a16="http://schemas.microsoft.com/office/drawing/2014/main" id="{66368E74-CFFC-4118-84FD-90A69DF55748}"/>
            </a:ext>
          </a:extLst>
        </xdr:cNvPr>
        <xdr:cNvSpPr txBox="1"/>
      </xdr:nvSpPr>
      <xdr:spPr>
        <a:xfrm>
          <a:off x="11879963" y="124393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id="{DCA9C59C-B0B4-4FCA-AF1C-84A43C341E9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9" name="テキスト ボックス 588">
          <a:extLst>
            <a:ext uri="{FF2B5EF4-FFF2-40B4-BE49-F238E27FC236}">
              <a16:creationId xmlns:a16="http://schemas.microsoft.com/office/drawing/2014/main" id="{244DE853-2795-4B20-896F-18D44C5C5CB1}"/>
            </a:ext>
          </a:extLst>
        </xdr:cNvPr>
        <xdr:cNvSpPr txBox="1"/>
      </xdr:nvSpPr>
      <xdr:spPr>
        <a:xfrm>
          <a:off x="11879963" y="12065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id="{A7A5C9E1-289A-4AB7-B367-64A2F4482CA2}"/>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102252</xdr:rowOff>
    </xdr:from>
    <xdr:ext cx="595420" cy="259045"/>
    <xdr:sp macro="" textlink="">
      <xdr:nvSpPr>
        <xdr:cNvPr id="591" name="テキスト ボックス 590">
          <a:extLst>
            <a:ext uri="{FF2B5EF4-FFF2-40B4-BE49-F238E27FC236}">
              <a16:creationId xmlns:a16="http://schemas.microsoft.com/office/drawing/2014/main" id="{C5FEC2DC-9999-4FD8-BCDA-DD8ED9709787}"/>
            </a:ext>
          </a:extLst>
        </xdr:cNvPr>
        <xdr:cNvSpPr txBox="1"/>
      </xdr:nvSpPr>
      <xdr:spPr>
        <a:xfrm>
          <a:off x="11815843" y="1170034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91E2999F-4BC7-47B2-ABC3-91D0B35109F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20" cy="259045"/>
    <xdr:sp macro="" textlink="">
      <xdr:nvSpPr>
        <xdr:cNvPr id="593" name="テキスト ボックス 592">
          <a:extLst>
            <a:ext uri="{FF2B5EF4-FFF2-40B4-BE49-F238E27FC236}">
              <a16:creationId xmlns:a16="http://schemas.microsoft.com/office/drawing/2014/main" id="{488EC472-1D7F-4981-8731-BE454067582E}"/>
            </a:ext>
          </a:extLst>
        </xdr:cNvPr>
        <xdr:cNvSpPr txBox="1"/>
      </xdr:nvSpPr>
      <xdr:spPr>
        <a:xfrm>
          <a:off x="11815843" y="113165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B5919EA7-FFC5-4E94-A5E1-BFC4917C9E4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5" name="直線コネクタ 594">
          <a:extLst>
            <a:ext uri="{FF2B5EF4-FFF2-40B4-BE49-F238E27FC236}">
              <a16:creationId xmlns:a16="http://schemas.microsoft.com/office/drawing/2014/main" id="{48F52C3D-01E9-46ED-8754-2F15F27F5431}"/>
            </a:ext>
          </a:extLst>
        </xdr:cNvPr>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6" name="公債費最小値テキスト">
          <a:extLst>
            <a:ext uri="{FF2B5EF4-FFF2-40B4-BE49-F238E27FC236}">
              <a16:creationId xmlns:a16="http://schemas.microsoft.com/office/drawing/2014/main" id="{D565420D-547B-4A12-949D-092CE2EBBBD3}"/>
            </a:ext>
          </a:extLst>
        </xdr:cNvPr>
        <xdr:cNvSpPr txBox="1"/>
      </xdr:nvSpPr>
      <xdr:spPr>
        <a:xfrm>
          <a:off x="16323796" y="130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7" name="直線コネクタ 596">
          <a:extLst>
            <a:ext uri="{FF2B5EF4-FFF2-40B4-BE49-F238E27FC236}">
              <a16:creationId xmlns:a16="http://schemas.microsoft.com/office/drawing/2014/main" id="{B8F51FC5-A4D0-4F43-87BA-61D401878F14}"/>
            </a:ext>
          </a:extLst>
        </xdr:cNvPr>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598" name="公債費最大値テキスト">
          <a:extLst>
            <a:ext uri="{FF2B5EF4-FFF2-40B4-BE49-F238E27FC236}">
              <a16:creationId xmlns:a16="http://schemas.microsoft.com/office/drawing/2014/main" id="{B94CCF2E-6429-408A-ACD4-F82BCB6D9913}"/>
            </a:ext>
          </a:extLst>
        </xdr:cNvPr>
        <xdr:cNvSpPr txBox="1"/>
      </xdr:nvSpPr>
      <xdr:spPr>
        <a:xfrm>
          <a:off x="16323796" y="115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599" name="直線コネクタ 598">
          <a:extLst>
            <a:ext uri="{FF2B5EF4-FFF2-40B4-BE49-F238E27FC236}">
              <a16:creationId xmlns:a16="http://schemas.microsoft.com/office/drawing/2014/main" id="{5D5B3C08-38A7-4FD9-92C2-71326FC61855}"/>
            </a:ext>
          </a:extLst>
        </xdr:cNvPr>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100088</xdr:rowOff>
    </xdr:from>
    <xdr:to>
      <xdr:col>23</xdr:col>
      <xdr:colOff>517525</xdr:colOff>
      <xdr:row>75</xdr:row>
      <xdr:rowOff>111696</xdr:rowOff>
    </xdr:to>
    <xdr:cxnSp macro="">
      <xdr:nvCxnSpPr>
        <xdr:cNvPr id="600" name="直線コネクタ 599">
          <a:extLst>
            <a:ext uri="{FF2B5EF4-FFF2-40B4-BE49-F238E27FC236}">
              <a16:creationId xmlns:a16="http://schemas.microsoft.com/office/drawing/2014/main" id="{E1F18D2B-B195-4195-A2F9-A970BABC9A40}"/>
            </a:ext>
          </a:extLst>
        </xdr:cNvPr>
        <xdr:cNvCxnSpPr/>
      </xdr:nvCxnSpPr>
      <xdr:spPr>
        <a:xfrm flipV="1">
          <a:off x="15481300" y="12958838"/>
          <a:ext cx="8382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1" name="公債費平均値テキスト">
          <a:extLst>
            <a:ext uri="{FF2B5EF4-FFF2-40B4-BE49-F238E27FC236}">
              <a16:creationId xmlns:a16="http://schemas.microsoft.com/office/drawing/2014/main" id="{4686C64E-1C03-4023-A374-F1A1305FAF86}"/>
            </a:ext>
          </a:extLst>
        </xdr:cNvPr>
        <xdr:cNvSpPr txBox="1"/>
      </xdr:nvSpPr>
      <xdr:spPr>
        <a:xfrm>
          <a:off x="16323796" y="12447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2" name="フローチャート : 判断 601">
          <a:extLst>
            <a:ext uri="{FF2B5EF4-FFF2-40B4-BE49-F238E27FC236}">
              <a16:creationId xmlns:a16="http://schemas.microsoft.com/office/drawing/2014/main" id="{BE28CBDA-4122-400A-8E52-7FA77015E85D}"/>
            </a:ext>
          </a:extLst>
        </xdr:cNvPr>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75</xdr:row>
      <xdr:rowOff>107290</xdr:rowOff>
    </xdr:from>
    <xdr:to>
      <xdr:col>22</xdr:col>
      <xdr:colOff>365125</xdr:colOff>
      <xdr:row>75</xdr:row>
      <xdr:rowOff>111696</xdr:rowOff>
    </xdr:to>
    <xdr:cxnSp macro="">
      <xdr:nvCxnSpPr>
        <xdr:cNvPr id="603" name="直線コネクタ 602">
          <a:extLst>
            <a:ext uri="{FF2B5EF4-FFF2-40B4-BE49-F238E27FC236}">
              <a16:creationId xmlns:a16="http://schemas.microsoft.com/office/drawing/2014/main" id="{AC2A2EC1-BDB5-4E12-8996-30ACA2C85C18}"/>
            </a:ext>
          </a:extLst>
        </xdr:cNvPr>
        <xdr:cNvCxnSpPr/>
      </xdr:nvCxnSpPr>
      <xdr:spPr>
        <a:xfrm>
          <a:off x="14592300" y="12966040"/>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4" name="フローチャート : 判断 603">
          <a:extLst>
            <a:ext uri="{FF2B5EF4-FFF2-40B4-BE49-F238E27FC236}">
              <a16:creationId xmlns:a16="http://schemas.microsoft.com/office/drawing/2014/main" id="{F50B1C99-F266-4604-881A-521D15AB7BCE}"/>
            </a:ext>
          </a:extLst>
        </xdr:cNvPr>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72</xdr:row>
      <xdr:rowOff>108196</xdr:rowOff>
    </xdr:from>
    <xdr:ext cx="534378" cy="259045"/>
    <xdr:sp macro="" textlink="">
      <xdr:nvSpPr>
        <xdr:cNvPr id="605" name="テキスト ボックス 604">
          <a:extLst>
            <a:ext uri="{FF2B5EF4-FFF2-40B4-BE49-F238E27FC236}">
              <a16:creationId xmlns:a16="http://schemas.microsoft.com/office/drawing/2014/main" id="{63364F61-6789-41D2-9997-2C485B5BEC65}"/>
            </a:ext>
          </a:extLst>
        </xdr:cNvPr>
        <xdr:cNvSpPr txBox="1"/>
      </xdr:nvSpPr>
      <xdr:spPr>
        <a:xfrm>
          <a:off x="15179373" y="1221054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107290</xdr:rowOff>
    </xdr:from>
    <xdr:to>
      <xdr:col>21</xdr:col>
      <xdr:colOff>161925</xdr:colOff>
      <xdr:row>75</xdr:row>
      <xdr:rowOff>110096</xdr:rowOff>
    </xdr:to>
    <xdr:cxnSp macro="">
      <xdr:nvCxnSpPr>
        <xdr:cNvPr id="606" name="直線コネクタ 605">
          <a:extLst>
            <a:ext uri="{FF2B5EF4-FFF2-40B4-BE49-F238E27FC236}">
              <a16:creationId xmlns:a16="http://schemas.microsoft.com/office/drawing/2014/main" id="{61EE0570-752C-448D-A96D-A8DEB9F9E952}"/>
            </a:ext>
          </a:extLst>
        </xdr:cNvPr>
        <xdr:cNvCxnSpPr/>
      </xdr:nvCxnSpPr>
      <xdr:spPr>
        <a:xfrm flipV="1">
          <a:off x="13703300" y="12966040"/>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7" name="フローチャート : 判断 606">
          <a:extLst>
            <a:ext uri="{FF2B5EF4-FFF2-40B4-BE49-F238E27FC236}">
              <a16:creationId xmlns:a16="http://schemas.microsoft.com/office/drawing/2014/main" id="{2D175F74-26A2-4291-ACB8-E31B29667E0C}"/>
            </a:ext>
          </a:extLst>
        </xdr:cNvPr>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72</xdr:row>
      <xdr:rowOff>101363</xdr:rowOff>
    </xdr:from>
    <xdr:ext cx="534377" cy="259045"/>
    <xdr:sp macro="" textlink="">
      <xdr:nvSpPr>
        <xdr:cNvPr id="608" name="テキスト ボックス 607">
          <a:extLst>
            <a:ext uri="{FF2B5EF4-FFF2-40B4-BE49-F238E27FC236}">
              <a16:creationId xmlns:a16="http://schemas.microsoft.com/office/drawing/2014/main" id="{342A5DBD-44F9-4880-AF05-CB94F351122A}"/>
            </a:ext>
          </a:extLst>
        </xdr:cNvPr>
        <xdr:cNvSpPr txBox="1"/>
      </xdr:nvSpPr>
      <xdr:spPr>
        <a:xfrm>
          <a:off x="14285330" y="122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110096</xdr:rowOff>
    </xdr:from>
    <xdr:to>
      <xdr:col>19</xdr:col>
      <xdr:colOff>644525</xdr:colOff>
      <xdr:row>75</xdr:row>
      <xdr:rowOff>125006</xdr:rowOff>
    </xdr:to>
    <xdr:cxnSp macro="">
      <xdr:nvCxnSpPr>
        <xdr:cNvPr id="609" name="直線コネクタ 608">
          <a:extLst>
            <a:ext uri="{FF2B5EF4-FFF2-40B4-BE49-F238E27FC236}">
              <a16:creationId xmlns:a16="http://schemas.microsoft.com/office/drawing/2014/main" id="{8BEB5B36-3E7C-4860-9C4C-6055470B24E9}"/>
            </a:ext>
          </a:extLst>
        </xdr:cNvPr>
        <xdr:cNvCxnSpPr/>
      </xdr:nvCxnSpPr>
      <xdr:spPr>
        <a:xfrm flipV="1">
          <a:off x="12814300" y="12968846"/>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0" name="フローチャート : 判断 609">
          <a:extLst>
            <a:ext uri="{FF2B5EF4-FFF2-40B4-BE49-F238E27FC236}">
              <a16:creationId xmlns:a16="http://schemas.microsoft.com/office/drawing/2014/main" id="{1D824888-7CF7-415C-884A-D02D1FBEEE28}"/>
            </a:ext>
          </a:extLst>
        </xdr:cNvPr>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72</xdr:row>
      <xdr:rowOff>108183</xdr:rowOff>
    </xdr:from>
    <xdr:ext cx="534378" cy="259045"/>
    <xdr:sp macro="" textlink="">
      <xdr:nvSpPr>
        <xdr:cNvPr id="611" name="テキスト ボックス 610">
          <a:extLst>
            <a:ext uri="{FF2B5EF4-FFF2-40B4-BE49-F238E27FC236}">
              <a16:creationId xmlns:a16="http://schemas.microsoft.com/office/drawing/2014/main" id="{D7507F62-7FBE-424F-8F12-82DBBD29B725}"/>
            </a:ext>
          </a:extLst>
        </xdr:cNvPr>
        <xdr:cNvSpPr txBox="1"/>
      </xdr:nvSpPr>
      <xdr:spPr>
        <a:xfrm>
          <a:off x="13398571" y="1221053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2" name="フローチャート : 判断 611">
          <a:extLst>
            <a:ext uri="{FF2B5EF4-FFF2-40B4-BE49-F238E27FC236}">
              <a16:creationId xmlns:a16="http://schemas.microsoft.com/office/drawing/2014/main" id="{1279B6B9-39EA-4016-B8F7-5EC37D1DD31C}"/>
            </a:ext>
          </a:extLst>
        </xdr:cNvPr>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72</xdr:row>
      <xdr:rowOff>83990</xdr:rowOff>
    </xdr:from>
    <xdr:ext cx="534378" cy="259045"/>
    <xdr:sp macro="" textlink="">
      <xdr:nvSpPr>
        <xdr:cNvPr id="613" name="テキスト ボックス 612">
          <a:extLst>
            <a:ext uri="{FF2B5EF4-FFF2-40B4-BE49-F238E27FC236}">
              <a16:creationId xmlns:a16="http://schemas.microsoft.com/office/drawing/2014/main" id="{FBC17BEF-7E2E-4B5D-997C-684D51DAA634}"/>
            </a:ext>
          </a:extLst>
        </xdr:cNvPr>
        <xdr:cNvSpPr txBox="1"/>
      </xdr:nvSpPr>
      <xdr:spPr>
        <a:xfrm>
          <a:off x="12511812" y="121863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9C42DB53-5B69-4467-B89D-EC2B93EF3E2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EADF8C75-BF2C-46CC-971B-365EEC96F75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29719A44-16F5-4AB5-A55A-674B375AEBE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100B1479-FD21-413E-B869-6D8A473793D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ABB1AC85-5BDB-4721-BC76-875D089A564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49288</xdr:rowOff>
    </xdr:from>
    <xdr:to>
      <xdr:col>23</xdr:col>
      <xdr:colOff>568325</xdr:colOff>
      <xdr:row>75</xdr:row>
      <xdr:rowOff>150888</xdr:rowOff>
    </xdr:to>
    <xdr:sp macro="" textlink="">
      <xdr:nvSpPr>
        <xdr:cNvPr id="619" name="円/楕円 618">
          <a:extLst>
            <a:ext uri="{FF2B5EF4-FFF2-40B4-BE49-F238E27FC236}">
              <a16:creationId xmlns:a16="http://schemas.microsoft.com/office/drawing/2014/main" id="{0AACC7AE-6547-4AEC-BD8E-FEF74E116A2A}"/>
            </a:ext>
          </a:extLst>
        </xdr:cNvPr>
        <xdr:cNvSpPr/>
      </xdr:nvSpPr>
      <xdr:spPr>
        <a:xfrm>
          <a:off x="16268700" y="129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37240</xdr:rowOff>
    </xdr:from>
    <xdr:ext cx="534377" cy="259045"/>
    <xdr:sp macro="" textlink="">
      <xdr:nvSpPr>
        <xdr:cNvPr id="620" name="公債費該当値テキスト">
          <a:extLst>
            <a:ext uri="{FF2B5EF4-FFF2-40B4-BE49-F238E27FC236}">
              <a16:creationId xmlns:a16="http://schemas.microsoft.com/office/drawing/2014/main" id="{B9EA5BB3-AC77-4150-9AFA-CC42C97B6DC8}"/>
            </a:ext>
          </a:extLst>
        </xdr:cNvPr>
        <xdr:cNvSpPr txBox="1"/>
      </xdr:nvSpPr>
      <xdr:spPr>
        <a:xfrm>
          <a:off x="16323796" y="126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60896</xdr:rowOff>
    </xdr:from>
    <xdr:to>
      <xdr:col>22</xdr:col>
      <xdr:colOff>415925</xdr:colOff>
      <xdr:row>75</xdr:row>
      <xdr:rowOff>162496</xdr:rowOff>
    </xdr:to>
    <xdr:sp macro="" textlink="">
      <xdr:nvSpPr>
        <xdr:cNvPr id="621" name="円/楕円 620">
          <a:extLst>
            <a:ext uri="{FF2B5EF4-FFF2-40B4-BE49-F238E27FC236}">
              <a16:creationId xmlns:a16="http://schemas.microsoft.com/office/drawing/2014/main" id="{C5BC9FF0-B563-4A11-B4CB-EE6A2043EDE6}"/>
            </a:ext>
          </a:extLst>
        </xdr:cNvPr>
        <xdr:cNvSpPr/>
      </xdr:nvSpPr>
      <xdr:spPr>
        <a:xfrm>
          <a:off x="15430500" y="12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75</xdr:row>
      <xdr:rowOff>153624</xdr:rowOff>
    </xdr:from>
    <xdr:ext cx="534378" cy="259045"/>
    <xdr:sp macro="" textlink="">
      <xdr:nvSpPr>
        <xdr:cNvPr id="622" name="テキスト ボックス 621">
          <a:extLst>
            <a:ext uri="{FF2B5EF4-FFF2-40B4-BE49-F238E27FC236}">
              <a16:creationId xmlns:a16="http://schemas.microsoft.com/office/drawing/2014/main" id="{804E948E-E1C7-4A17-9EFF-90DF4F15F38B}"/>
            </a:ext>
          </a:extLst>
        </xdr:cNvPr>
        <xdr:cNvSpPr txBox="1"/>
      </xdr:nvSpPr>
      <xdr:spPr>
        <a:xfrm>
          <a:off x="15179373" y="1276024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56490</xdr:rowOff>
    </xdr:from>
    <xdr:to>
      <xdr:col>21</xdr:col>
      <xdr:colOff>212725</xdr:colOff>
      <xdr:row>75</xdr:row>
      <xdr:rowOff>158090</xdr:rowOff>
    </xdr:to>
    <xdr:sp macro="" textlink="">
      <xdr:nvSpPr>
        <xdr:cNvPr id="623" name="円/楕円 622">
          <a:extLst>
            <a:ext uri="{FF2B5EF4-FFF2-40B4-BE49-F238E27FC236}">
              <a16:creationId xmlns:a16="http://schemas.microsoft.com/office/drawing/2014/main" id="{C34EB005-E7CD-452F-A13D-DFC448903A32}"/>
            </a:ext>
          </a:extLst>
        </xdr:cNvPr>
        <xdr:cNvSpPr/>
      </xdr:nvSpPr>
      <xdr:spPr>
        <a:xfrm>
          <a:off x="14541500" y="129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149217</xdr:rowOff>
    </xdr:from>
    <xdr:ext cx="534377" cy="259045"/>
    <xdr:sp macro="" textlink="">
      <xdr:nvSpPr>
        <xdr:cNvPr id="624" name="テキスト ボックス 623">
          <a:extLst>
            <a:ext uri="{FF2B5EF4-FFF2-40B4-BE49-F238E27FC236}">
              <a16:creationId xmlns:a16="http://schemas.microsoft.com/office/drawing/2014/main" id="{4AB14C1A-EB6A-4FC3-BC6A-7CCE66F2564A}"/>
            </a:ext>
          </a:extLst>
        </xdr:cNvPr>
        <xdr:cNvSpPr txBox="1"/>
      </xdr:nvSpPr>
      <xdr:spPr>
        <a:xfrm>
          <a:off x="14285330" y="127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59296</xdr:rowOff>
    </xdr:from>
    <xdr:to>
      <xdr:col>20</xdr:col>
      <xdr:colOff>9525</xdr:colOff>
      <xdr:row>75</xdr:row>
      <xdr:rowOff>160896</xdr:rowOff>
    </xdr:to>
    <xdr:sp macro="" textlink="">
      <xdr:nvSpPr>
        <xdr:cNvPr id="625" name="円/楕円 624">
          <a:extLst>
            <a:ext uri="{FF2B5EF4-FFF2-40B4-BE49-F238E27FC236}">
              <a16:creationId xmlns:a16="http://schemas.microsoft.com/office/drawing/2014/main" id="{686CA7B9-19D5-4C32-ACDA-BA1241529A21}"/>
            </a:ext>
          </a:extLst>
        </xdr:cNvPr>
        <xdr:cNvSpPr/>
      </xdr:nvSpPr>
      <xdr:spPr>
        <a:xfrm>
          <a:off x="13652500" y="129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152023</xdr:rowOff>
    </xdr:from>
    <xdr:ext cx="534378" cy="259045"/>
    <xdr:sp macro="" textlink="">
      <xdr:nvSpPr>
        <xdr:cNvPr id="626" name="テキスト ボックス 625">
          <a:extLst>
            <a:ext uri="{FF2B5EF4-FFF2-40B4-BE49-F238E27FC236}">
              <a16:creationId xmlns:a16="http://schemas.microsoft.com/office/drawing/2014/main" id="{69FC529F-3960-4BED-96ED-CD409E7CC8ED}"/>
            </a:ext>
          </a:extLst>
        </xdr:cNvPr>
        <xdr:cNvSpPr txBox="1"/>
      </xdr:nvSpPr>
      <xdr:spPr>
        <a:xfrm>
          <a:off x="13398571" y="1275864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74206</xdr:rowOff>
    </xdr:from>
    <xdr:to>
      <xdr:col>18</xdr:col>
      <xdr:colOff>492125</xdr:colOff>
      <xdr:row>76</xdr:row>
      <xdr:rowOff>4356</xdr:rowOff>
    </xdr:to>
    <xdr:sp macro="" textlink="">
      <xdr:nvSpPr>
        <xdr:cNvPr id="627" name="円/楕円 626">
          <a:extLst>
            <a:ext uri="{FF2B5EF4-FFF2-40B4-BE49-F238E27FC236}">
              <a16:creationId xmlns:a16="http://schemas.microsoft.com/office/drawing/2014/main" id="{D288BFAA-4B3B-469F-B2BB-D45E3E2338D0}"/>
            </a:ext>
          </a:extLst>
        </xdr:cNvPr>
        <xdr:cNvSpPr/>
      </xdr:nvSpPr>
      <xdr:spPr>
        <a:xfrm>
          <a:off x="12763500" y="129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75</xdr:row>
      <xdr:rowOff>157408</xdr:rowOff>
    </xdr:from>
    <xdr:ext cx="534378" cy="259045"/>
    <xdr:sp macro="" textlink="">
      <xdr:nvSpPr>
        <xdr:cNvPr id="628" name="テキスト ボックス 627">
          <a:extLst>
            <a:ext uri="{FF2B5EF4-FFF2-40B4-BE49-F238E27FC236}">
              <a16:creationId xmlns:a16="http://schemas.microsoft.com/office/drawing/2014/main" id="{8E07B9B7-4405-4E81-9AB9-7E6FB53C7FE1}"/>
            </a:ext>
          </a:extLst>
        </xdr:cNvPr>
        <xdr:cNvSpPr txBox="1"/>
      </xdr:nvSpPr>
      <xdr:spPr>
        <a:xfrm>
          <a:off x="12511812" y="127640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7C2A3E8D-77AA-4C9E-82BF-8E7EAD489F9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809F02DD-198B-43B6-9F3F-1F1D3BCD1CC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2F3CEFB5-762C-4B5F-BA10-3E238957715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15AEFAF1-A0D9-4E42-A198-989F7349AB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88906447-2AD3-4966-8AE2-296F96A10DB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A04F5AE3-A9B4-4E44-91D5-85972A87512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F7BED7B1-B141-4E25-97C9-8DC2DAF7A10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B964C370-BB1D-4E09-8152-9187694EB7A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9E604FD-FA3A-49D4-8EE2-EE2C60445D2D}"/>
            </a:ext>
          </a:extLst>
        </xdr:cNvPr>
        <xdr:cNvSpPr txBox="1"/>
      </xdr:nvSpPr>
      <xdr:spPr>
        <a:xfrm>
          <a:off x="12372601"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8DDFD4D4-E629-49E2-BD29-8B2C9254E19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a:extLst>
            <a:ext uri="{FF2B5EF4-FFF2-40B4-BE49-F238E27FC236}">
              <a16:creationId xmlns:a16="http://schemas.microsoft.com/office/drawing/2014/main" id="{20CF250D-2881-4868-A9C0-04CA4D8E3B3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a:extLst>
            <a:ext uri="{FF2B5EF4-FFF2-40B4-BE49-F238E27FC236}">
              <a16:creationId xmlns:a16="http://schemas.microsoft.com/office/drawing/2014/main" id="{D262E3C1-8BE2-4C70-9E56-96CB8E88E5B8}"/>
            </a:ext>
          </a:extLst>
        </xdr:cNvPr>
        <xdr:cNvSpPr txBox="1"/>
      </xdr:nvSpPr>
      <xdr:spPr>
        <a:xfrm>
          <a:off x="12162476" y="1660075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a:extLst>
            <a:ext uri="{FF2B5EF4-FFF2-40B4-BE49-F238E27FC236}">
              <a16:creationId xmlns:a16="http://schemas.microsoft.com/office/drawing/2014/main" id="{BC8814B5-844D-47F5-BC04-629366C21ABF}"/>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20" cy="259045"/>
    <xdr:sp macro="" textlink="">
      <xdr:nvSpPr>
        <xdr:cNvPr id="642" name="テキスト ボックス 641">
          <a:extLst>
            <a:ext uri="{FF2B5EF4-FFF2-40B4-BE49-F238E27FC236}">
              <a16:creationId xmlns:a16="http://schemas.microsoft.com/office/drawing/2014/main" id="{546AF485-189D-4C32-A3DB-3052A9E5C7D1}"/>
            </a:ext>
          </a:extLst>
        </xdr:cNvPr>
        <xdr:cNvSpPr txBox="1"/>
      </xdr:nvSpPr>
      <xdr:spPr>
        <a:xfrm>
          <a:off x="11815843" y="1628090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a:extLst>
            <a:ext uri="{FF2B5EF4-FFF2-40B4-BE49-F238E27FC236}">
              <a16:creationId xmlns:a16="http://schemas.microsoft.com/office/drawing/2014/main" id="{8E70D01B-9498-4D31-A335-326DD758A96B}"/>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151238</xdr:rowOff>
    </xdr:from>
    <xdr:ext cx="595420" cy="259045"/>
    <xdr:sp macro="" textlink="">
      <xdr:nvSpPr>
        <xdr:cNvPr id="644" name="テキスト ボックス 643">
          <a:extLst>
            <a:ext uri="{FF2B5EF4-FFF2-40B4-BE49-F238E27FC236}">
              <a16:creationId xmlns:a16="http://schemas.microsoft.com/office/drawing/2014/main" id="{B9B52BDE-CBEE-4BBE-9580-F36E32CDED20}"/>
            </a:ext>
          </a:extLst>
        </xdr:cNvPr>
        <xdr:cNvSpPr txBox="1"/>
      </xdr:nvSpPr>
      <xdr:spPr>
        <a:xfrm>
          <a:off x="11815843" y="1595153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a:extLst>
            <a:ext uri="{FF2B5EF4-FFF2-40B4-BE49-F238E27FC236}">
              <a16:creationId xmlns:a16="http://schemas.microsoft.com/office/drawing/2014/main" id="{3A77C03C-22B3-492D-BD2A-21B9726C31BF}"/>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20" cy="259045"/>
    <xdr:sp macro="" textlink="">
      <xdr:nvSpPr>
        <xdr:cNvPr id="646" name="テキスト ボックス 645">
          <a:extLst>
            <a:ext uri="{FF2B5EF4-FFF2-40B4-BE49-F238E27FC236}">
              <a16:creationId xmlns:a16="http://schemas.microsoft.com/office/drawing/2014/main" id="{65E59FA5-21EB-42C0-9A96-9DF5CF9E98BA}"/>
            </a:ext>
          </a:extLst>
        </xdr:cNvPr>
        <xdr:cNvSpPr txBox="1"/>
      </xdr:nvSpPr>
      <xdr:spPr>
        <a:xfrm>
          <a:off x="11815843" y="156378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a:extLst>
            <a:ext uri="{FF2B5EF4-FFF2-40B4-BE49-F238E27FC236}">
              <a16:creationId xmlns:a16="http://schemas.microsoft.com/office/drawing/2014/main" id="{8FBB1F46-8B08-42F7-A805-917B80C237EA}"/>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20" cy="259045"/>
    <xdr:sp macro="" textlink="">
      <xdr:nvSpPr>
        <xdr:cNvPr id="648" name="テキスト ボックス 647">
          <a:extLst>
            <a:ext uri="{FF2B5EF4-FFF2-40B4-BE49-F238E27FC236}">
              <a16:creationId xmlns:a16="http://schemas.microsoft.com/office/drawing/2014/main" id="{94F968F1-B657-49D0-84C7-39522373A091}"/>
            </a:ext>
          </a:extLst>
        </xdr:cNvPr>
        <xdr:cNvSpPr txBox="1"/>
      </xdr:nvSpPr>
      <xdr:spPr>
        <a:xfrm>
          <a:off x="11815843" y="1531799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a:extLst>
            <a:ext uri="{FF2B5EF4-FFF2-40B4-BE49-F238E27FC236}">
              <a16:creationId xmlns:a16="http://schemas.microsoft.com/office/drawing/2014/main" id="{FB1F0BFE-CB14-41DA-A4DA-A5750C95FF4C}"/>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20" cy="259045"/>
    <xdr:sp macro="" textlink="">
      <xdr:nvSpPr>
        <xdr:cNvPr id="650" name="テキスト ボックス 649">
          <a:extLst>
            <a:ext uri="{FF2B5EF4-FFF2-40B4-BE49-F238E27FC236}">
              <a16:creationId xmlns:a16="http://schemas.microsoft.com/office/drawing/2014/main" id="{DF450C99-880D-4C83-AD6B-7B868F574A52}"/>
            </a:ext>
          </a:extLst>
        </xdr:cNvPr>
        <xdr:cNvSpPr txBox="1"/>
      </xdr:nvSpPr>
      <xdr:spPr>
        <a:xfrm>
          <a:off x="11815843" y="1499815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id="{560DB84E-2796-454A-9EE9-B597BE52B16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20" cy="259045"/>
    <xdr:sp macro="" textlink="">
      <xdr:nvSpPr>
        <xdr:cNvPr id="652" name="テキスト ボックス 651">
          <a:extLst>
            <a:ext uri="{FF2B5EF4-FFF2-40B4-BE49-F238E27FC236}">
              <a16:creationId xmlns:a16="http://schemas.microsoft.com/office/drawing/2014/main" id="{547AAEAC-0EAA-4B85-9248-63FF74104768}"/>
            </a:ext>
          </a:extLst>
        </xdr:cNvPr>
        <xdr:cNvSpPr txBox="1"/>
      </xdr:nvSpPr>
      <xdr:spPr>
        <a:xfrm>
          <a:off x="11815843" y="1467830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id="{5BAD12A3-85AB-4F36-9C34-4A8C60E1B43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4" name="直線コネクタ 653">
          <a:extLst>
            <a:ext uri="{FF2B5EF4-FFF2-40B4-BE49-F238E27FC236}">
              <a16:creationId xmlns:a16="http://schemas.microsoft.com/office/drawing/2014/main" id="{80FCF9DB-1712-46D1-B8B3-756CAB8BDEE1}"/>
            </a:ext>
          </a:extLst>
        </xdr:cNvPr>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5" name="積立金最小値テキスト">
          <a:extLst>
            <a:ext uri="{FF2B5EF4-FFF2-40B4-BE49-F238E27FC236}">
              <a16:creationId xmlns:a16="http://schemas.microsoft.com/office/drawing/2014/main" id="{BEB8C0C9-A0D2-42A7-BA39-193AA912E618}"/>
            </a:ext>
          </a:extLst>
        </xdr:cNvPr>
        <xdr:cNvSpPr txBox="1"/>
      </xdr:nvSpPr>
      <xdr:spPr>
        <a:xfrm>
          <a:off x="16323796" y="16749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6" name="直線コネクタ 655">
          <a:extLst>
            <a:ext uri="{FF2B5EF4-FFF2-40B4-BE49-F238E27FC236}">
              <a16:creationId xmlns:a16="http://schemas.microsoft.com/office/drawing/2014/main" id="{6368DC7D-ACB1-4F59-A097-BCA3A0DC76E2}"/>
            </a:ext>
          </a:extLst>
        </xdr:cNvPr>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7" name="積立金最大値テキスト">
          <a:extLst>
            <a:ext uri="{FF2B5EF4-FFF2-40B4-BE49-F238E27FC236}">
              <a16:creationId xmlns:a16="http://schemas.microsoft.com/office/drawing/2014/main" id="{39BD177F-2DE6-4F4B-BECA-AA37A1DD39DB}"/>
            </a:ext>
          </a:extLst>
        </xdr:cNvPr>
        <xdr:cNvSpPr txBox="1"/>
      </xdr:nvSpPr>
      <xdr:spPr>
        <a:xfrm>
          <a:off x="16323796" y="151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58" name="直線コネクタ 657">
          <a:extLst>
            <a:ext uri="{FF2B5EF4-FFF2-40B4-BE49-F238E27FC236}">
              <a16:creationId xmlns:a16="http://schemas.microsoft.com/office/drawing/2014/main" id="{A2A107FC-6996-4EF4-9EE4-2F9523FA5F3E}"/>
            </a:ext>
          </a:extLst>
        </xdr:cNvPr>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13376</xdr:rowOff>
    </xdr:from>
    <xdr:to>
      <xdr:col>23</xdr:col>
      <xdr:colOff>517525</xdr:colOff>
      <xdr:row>99</xdr:row>
      <xdr:rowOff>45073</xdr:rowOff>
    </xdr:to>
    <xdr:cxnSp macro="">
      <xdr:nvCxnSpPr>
        <xdr:cNvPr id="659" name="直線コネクタ 658">
          <a:extLst>
            <a:ext uri="{FF2B5EF4-FFF2-40B4-BE49-F238E27FC236}">
              <a16:creationId xmlns:a16="http://schemas.microsoft.com/office/drawing/2014/main" id="{F686AB8F-12C9-4153-9C3C-32BF21187B55}"/>
            </a:ext>
          </a:extLst>
        </xdr:cNvPr>
        <xdr:cNvCxnSpPr/>
      </xdr:nvCxnSpPr>
      <xdr:spPr>
        <a:xfrm>
          <a:off x="15481300" y="16986926"/>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0" name="積立金平均値テキスト">
          <a:extLst>
            <a:ext uri="{FF2B5EF4-FFF2-40B4-BE49-F238E27FC236}">
              <a16:creationId xmlns:a16="http://schemas.microsoft.com/office/drawing/2014/main" id="{A2DCADDA-FCBF-4CC8-9C33-418AD1B07C7C}"/>
            </a:ext>
          </a:extLst>
        </xdr:cNvPr>
        <xdr:cNvSpPr txBox="1"/>
      </xdr:nvSpPr>
      <xdr:spPr>
        <a:xfrm>
          <a:off x="16323796" y="1662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1" name="フローチャート : 判断 660">
          <a:extLst>
            <a:ext uri="{FF2B5EF4-FFF2-40B4-BE49-F238E27FC236}">
              <a16:creationId xmlns:a16="http://schemas.microsoft.com/office/drawing/2014/main" id="{A216B97B-93CD-4878-864A-702511DD1B65}"/>
            </a:ext>
          </a:extLst>
        </xdr:cNvPr>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148645</xdr:rowOff>
    </xdr:from>
    <xdr:to>
      <xdr:col>22</xdr:col>
      <xdr:colOff>365125</xdr:colOff>
      <xdr:row>99</xdr:row>
      <xdr:rowOff>13376</xdr:rowOff>
    </xdr:to>
    <xdr:cxnSp macro="">
      <xdr:nvCxnSpPr>
        <xdr:cNvPr id="662" name="直線コネクタ 661">
          <a:extLst>
            <a:ext uri="{FF2B5EF4-FFF2-40B4-BE49-F238E27FC236}">
              <a16:creationId xmlns:a16="http://schemas.microsoft.com/office/drawing/2014/main" id="{3145E7AB-3F04-4C92-A374-E6B6552C2428}"/>
            </a:ext>
          </a:extLst>
        </xdr:cNvPr>
        <xdr:cNvCxnSpPr/>
      </xdr:nvCxnSpPr>
      <xdr:spPr>
        <a:xfrm>
          <a:off x="14592300" y="16950745"/>
          <a:ext cx="889000" cy="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3" name="フローチャート : 判断 662">
          <a:extLst>
            <a:ext uri="{FF2B5EF4-FFF2-40B4-BE49-F238E27FC236}">
              <a16:creationId xmlns:a16="http://schemas.microsoft.com/office/drawing/2014/main" id="{118C06DF-23E5-45B7-8E04-D389B5EDF84A}"/>
            </a:ext>
          </a:extLst>
        </xdr:cNvPr>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97</xdr:row>
      <xdr:rowOff>65710</xdr:rowOff>
    </xdr:from>
    <xdr:ext cx="534378" cy="259045"/>
    <xdr:sp macro="" textlink="">
      <xdr:nvSpPr>
        <xdr:cNvPr id="664" name="テキスト ボックス 663">
          <a:extLst>
            <a:ext uri="{FF2B5EF4-FFF2-40B4-BE49-F238E27FC236}">
              <a16:creationId xmlns:a16="http://schemas.microsoft.com/office/drawing/2014/main" id="{601FC9AB-812D-483E-9621-6A75B39347B2}"/>
            </a:ext>
          </a:extLst>
        </xdr:cNvPr>
        <xdr:cNvSpPr txBox="1"/>
      </xdr:nvSpPr>
      <xdr:spPr>
        <a:xfrm>
          <a:off x="15179373" y="1637026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148645</xdr:rowOff>
    </xdr:from>
    <xdr:to>
      <xdr:col>21</xdr:col>
      <xdr:colOff>161925</xdr:colOff>
      <xdr:row>99</xdr:row>
      <xdr:rowOff>52446</xdr:rowOff>
    </xdr:to>
    <xdr:cxnSp macro="">
      <xdr:nvCxnSpPr>
        <xdr:cNvPr id="665" name="直線コネクタ 664">
          <a:extLst>
            <a:ext uri="{FF2B5EF4-FFF2-40B4-BE49-F238E27FC236}">
              <a16:creationId xmlns:a16="http://schemas.microsoft.com/office/drawing/2014/main" id="{DA377976-9D61-44B0-9070-16B6FF77B0ED}"/>
            </a:ext>
          </a:extLst>
        </xdr:cNvPr>
        <xdr:cNvCxnSpPr/>
      </xdr:nvCxnSpPr>
      <xdr:spPr>
        <a:xfrm flipV="1">
          <a:off x="13703300" y="16950745"/>
          <a:ext cx="889000" cy="7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6" name="フローチャート : 判断 665">
          <a:extLst>
            <a:ext uri="{FF2B5EF4-FFF2-40B4-BE49-F238E27FC236}">
              <a16:creationId xmlns:a16="http://schemas.microsoft.com/office/drawing/2014/main" id="{BB31E777-E844-41A9-BA6D-E87CF6E809FE}"/>
            </a:ext>
          </a:extLst>
        </xdr:cNvPr>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99</xdr:row>
      <xdr:rowOff>47958</xdr:rowOff>
    </xdr:from>
    <xdr:ext cx="534377" cy="259045"/>
    <xdr:sp macro="" textlink="">
      <xdr:nvSpPr>
        <xdr:cNvPr id="667" name="テキスト ボックス 666">
          <a:extLst>
            <a:ext uri="{FF2B5EF4-FFF2-40B4-BE49-F238E27FC236}">
              <a16:creationId xmlns:a16="http://schemas.microsoft.com/office/drawing/2014/main" id="{16B0E27E-4C8E-4D1B-BC8D-D896F95773FE}"/>
            </a:ext>
          </a:extLst>
        </xdr:cNvPr>
        <xdr:cNvSpPr txBox="1"/>
      </xdr:nvSpPr>
      <xdr:spPr>
        <a:xfrm>
          <a:off x="14285330" y="166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52446</xdr:rowOff>
    </xdr:from>
    <xdr:to>
      <xdr:col>19</xdr:col>
      <xdr:colOff>644525</xdr:colOff>
      <xdr:row>99</xdr:row>
      <xdr:rowOff>70242</xdr:rowOff>
    </xdr:to>
    <xdr:cxnSp macro="">
      <xdr:nvCxnSpPr>
        <xdr:cNvPr id="668" name="直線コネクタ 667">
          <a:extLst>
            <a:ext uri="{FF2B5EF4-FFF2-40B4-BE49-F238E27FC236}">
              <a16:creationId xmlns:a16="http://schemas.microsoft.com/office/drawing/2014/main" id="{40FBA7DA-62EA-4835-8A2D-D70C13262F3D}"/>
            </a:ext>
          </a:extLst>
        </xdr:cNvPr>
        <xdr:cNvCxnSpPr/>
      </xdr:nvCxnSpPr>
      <xdr:spPr>
        <a:xfrm flipV="1">
          <a:off x="12814300" y="17025996"/>
          <a:ext cx="8890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69" name="フローチャート : 判断 668">
          <a:extLst>
            <a:ext uri="{FF2B5EF4-FFF2-40B4-BE49-F238E27FC236}">
              <a16:creationId xmlns:a16="http://schemas.microsoft.com/office/drawing/2014/main" id="{ABE00DE2-548B-48B6-9480-5C7BFF53C783}"/>
            </a:ext>
          </a:extLst>
        </xdr:cNvPr>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155957</xdr:rowOff>
    </xdr:from>
    <xdr:ext cx="534378" cy="259045"/>
    <xdr:sp macro="" textlink="">
      <xdr:nvSpPr>
        <xdr:cNvPr id="670" name="テキスト ボックス 669">
          <a:extLst>
            <a:ext uri="{FF2B5EF4-FFF2-40B4-BE49-F238E27FC236}">
              <a16:creationId xmlns:a16="http://schemas.microsoft.com/office/drawing/2014/main" id="{F1E3A681-5309-4BAE-84DF-2A5F36F20334}"/>
            </a:ext>
          </a:extLst>
        </xdr:cNvPr>
        <xdr:cNvSpPr txBox="1"/>
      </xdr:nvSpPr>
      <xdr:spPr>
        <a:xfrm>
          <a:off x="13398571" y="162924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1" name="フローチャート : 判断 670">
          <a:extLst>
            <a:ext uri="{FF2B5EF4-FFF2-40B4-BE49-F238E27FC236}">
              <a16:creationId xmlns:a16="http://schemas.microsoft.com/office/drawing/2014/main" id="{E282A80A-5A84-429D-AB2F-FAC750F66E89}"/>
            </a:ext>
          </a:extLst>
        </xdr:cNvPr>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80072</xdr:rowOff>
    </xdr:from>
    <xdr:ext cx="534378" cy="259045"/>
    <xdr:sp macro="" textlink="">
      <xdr:nvSpPr>
        <xdr:cNvPr id="672" name="テキスト ボックス 671">
          <a:extLst>
            <a:ext uri="{FF2B5EF4-FFF2-40B4-BE49-F238E27FC236}">
              <a16:creationId xmlns:a16="http://schemas.microsoft.com/office/drawing/2014/main" id="{5765A128-2279-4C9F-8C42-DA7C95C20CE9}"/>
            </a:ext>
          </a:extLst>
        </xdr:cNvPr>
        <xdr:cNvSpPr txBox="1"/>
      </xdr:nvSpPr>
      <xdr:spPr>
        <a:xfrm>
          <a:off x="12511812" y="1638463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9E7C75DF-9057-480A-9894-820E71668E6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16F34035-30C5-4CC3-BF3B-CDC6FC16B6D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7ACF0421-A78F-4CE1-AE6C-29B6511DE98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823E2707-B1B4-42F8-A474-E50A89A73B2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AF5FB8E9-81E7-4911-8D47-18D4B41DC70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165723</xdr:rowOff>
    </xdr:from>
    <xdr:to>
      <xdr:col>23</xdr:col>
      <xdr:colOff>568325</xdr:colOff>
      <xdr:row>99</xdr:row>
      <xdr:rowOff>95873</xdr:rowOff>
    </xdr:to>
    <xdr:sp macro="" textlink="">
      <xdr:nvSpPr>
        <xdr:cNvPr id="678" name="円/楕円 677">
          <a:extLst>
            <a:ext uri="{FF2B5EF4-FFF2-40B4-BE49-F238E27FC236}">
              <a16:creationId xmlns:a16="http://schemas.microsoft.com/office/drawing/2014/main" id="{0CD9D916-5A50-4444-A59D-C779D9FDCA1F}"/>
            </a:ext>
          </a:extLst>
        </xdr:cNvPr>
        <xdr:cNvSpPr/>
      </xdr:nvSpPr>
      <xdr:spPr>
        <a:xfrm>
          <a:off x="16268700" y="16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125100</xdr:rowOff>
    </xdr:from>
    <xdr:ext cx="534377" cy="259045"/>
    <xdr:sp macro="" textlink="">
      <xdr:nvSpPr>
        <xdr:cNvPr id="679" name="積立金該当値テキスト">
          <a:extLst>
            <a:ext uri="{FF2B5EF4-FFF2-40B4-BE49-F238E27FC236}">
              <a16:creationId xmlns:a16="http://schemas.microsoft.com/office/drawing/2014/main" id="{4E00AC1E-0DA1-4530-98E0-907A15DC4F37}"/>
            </a:ext>
          </a:extLst>
        </xdr:cNvPr>
        <xdr:cNvSpPr txBox="1"/>
      </xdr:nvSpPr>
      <xdr:spPr>
        <a:xfrm>
          <a:off x="16323796" y="164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134026</xdr:rowOff>
    </xdr:from>
    <xdr:to>
      <xdr:col>22</xdr:col>
      <xdr:colOff>415925</xdr:colOff>
      <xdr:row>99</xdr:row>
      <xdr:rowOff>64176</xdr:rowOff>
    </xdr:to>
    <xdr:sp macro="" textlink="">
      <xdr:nvSpPr>
        <xdr:cNvPr id="680" name="円/楕円 679">
          <a:extLst>
            <a:ext uri="{FF2B5EF4-FFF2-40B4-BE49-F238E27FC236}">
              <a16:creationId xmlns:a16="http://schemas.microsoft.com/office/drawing/2014/main" id="{C6B89322-5026-436E-84BD-D7A698AE1258}"/>
            </a:ext>
          </a:extLst>
        </xdr:cNvPr>
        <xdr:cNvSpPr/>
      </xdr:nvSpPr>
      <xdr:spPr>
        <a:xfrm>
          <a:off x="15430500" y="169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99</xdr:row>
      <xdr:rowOff>55303</xdr:rowOff>
    </xdr:from>
    <xdr:ext cx="534378" cy="259045"/>
    <xdr:sp macro="" textlink="">
      <xdr:nvSpPr>
        <xdr:cNvPr id="681" name="テキスト ボックス 680">
          <a:extLst>
            <a:ext uri="{FF2B5EF4-FFF2-40B4-BE49-F238E27FC236}">
              <a16:creationId xmlns:a16="http://schemas.microsoft.com/office/drawing/2014/main" id="{DED3896D-B0F5-43CE-9008-285404AB36BD}"/>
            </a:ext>
          </a:extLst>
        </xdr:cNvPr>
        <xdr:cNvSpPr txBox="1"/>
      </xdr:nvSpPr>
      <xdr:spPr>
        <a:xfrm>
          <a:off x="15179373" y="1669603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97845</xdr:rowOff>
    </xdr:from>
    <xdr:to>
      <xdr:col>21</xdr:col>
      <xdr:colOff>212725</xdr:colOff>
      <xdr:row>99</xdr:row>
      <xdr:rowOff>27995</xdr:rowOff>
    </xdr:to>
    <xdr:sp macro="" textlink="">
      <xdr:nvSpPr>
        <xdr:cNvPr id="682" name="円/楕円 681">
          <a:extLst>
            <a:ext uri="{FF2B5EF4-FFF2-40B4-BE49-F238E27FC236}">
              <a16:creationId xmlns:a16="http://schemas.microsoft.com/office/drawing/2014/main" id="{187A2F4B-9164-4F99-8FB7-713C57C3EBAF}"/>
            </a:ext>
          </a:extLst>
        </xdr:cNvPr>
        <xdr:cNvSpPr/>
      </xdr:nvSpPr>
      <xdr:spPr>
        <a:xfrm>
          <a:off x="14541500" y="168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44522</xdr:rowOff>
    </xdr:from>
    <xdr:ext cx="534377" cy="259045"/>
    <xdr:sp macro="" textlink="">
      <xdr:nvSpPr>
        <xdr:cNvPr id="683" name="テキスト ボックス 682">
          <a:extLst>
            <a:ext uri="{FF2B5EF4-FFF2-40B4-BE49-F238E27FC236}">
              <a16:creationId xmlns:a16="http://schemas.microsoft.com/office/drawing/2014/main" id="{AE8E242A-E5EE-4F1C-B40D-AB7D985FD40C}"/>
            </a:ext>
          </a:extLst>
        </xdr:cNvPr>
        <xdr:cNvSpPr txBox="1"/>
      </xdr:nvSpPr>
      <xdr:spPr>
        <a:xfrm>
          <a:off x="14285330" y="163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1646</xdr:rowOff>
    </xdr:from>
    <xdr:to>
      <xdr:col>20</xdr:col>
      <xdr:colOff>9525</xdr:colOff>
      <xdr:row>99</xdr:row>
      <xdr:rowOff>103246</xdr:rowOff>
    </xdr:to>
    <xdr:sp macro="" textlink="">
      <xdr:nvSpPr>
        <xdr:cNvPr id="684" name="円/楕円 683">
          <a:extLst>
            <a:ext uri="{FF2B5EF4-FFF2-40B4-BE49-F238E27FC236}">
              <a16:creationId xmlns:a16="http://schemas.microsoft.com/office/drawing/2014/main" id="{19E20006-7E2A-44FB-8D4E-963B6E044A10}"/>
            </a:ext>
          </a:extLst>
        </xdr:cNvPr>
        <xdr:cNvSpPr/>
      </xdr:nvSpPr>
      <xdr:spPr>
        <a:xfrm>
          <a:off x="13652500" y="169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99</xdr:row>
      <xdr:rowOff>103898</xdr:rowOff>
    </xdr:from>
    <xdr:ext cx="534378" cy="259045"/>
    <xdr:sp macro="" textlink="">
      <xdr:nvSpPr>
        <xdr:cNvPr id="685" name="テキスト ボックス 684">
          <a:extLst>
            <a:ext uri="{FF2B5EF4-FFF2-40B4-BE49-F238E27FC236}">
              <a16:creationId xmlns:a16="http://schemas.microsoft.com/office/drawing/2014/main" id="{900837EE-2483-418E-A363-C0D6B6336832}"/>
            </a:ext>
          </a:extLst>
        </xdr:cNvPr>
        <xdr:cNvSpPr txBox="1"/>
      </xdr:nvSpPr>
      <xdr:spPr>
        <a:xfrm>
          <a:off x="13398571" y="1674463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19442</xdr:rowOff>
    </xdr:from>
    <xdr:to>
      <xdr:col>18</xdr:col>
      <xdr:colOff>492125</xdr:colOff>
      <xdr:row>99</xdr:row>
      <xdr:rowOff>121042</xdr:rowOff>
    </xdr:to>
    <xdr:sp macro="" textlink="">
      <xdr:nvSpPr>
        <xdr:cNvPr id="686" name="円/楕円 685">
          <a:extLst>
            <a:ext uri="{FF2B5EF4-FFF2-40B4-BE49-F238E27FC236}">
              <a16:creationId xmlns:a16="http://schemas.microsoft.com/office/drawing/2014/main" id="{3078F6AB-C631-4BDC-A3D4-FD5777388C17}"/>
            </a:ext>
          </a:extLst>
        </xdr:cNvPr>
        <xdr:cNvSpPr/>
      </xdr:nvSpPr>
      <xdr:spPr>
        <a:xfrm>
          <a:off x="12763500" y="169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99</xdr:row>
      <xdr:rowOff>112169</xdr:rowOff>
    </xdr:from>
    <xdr:ext cx="469744" cy="259045"/>
    <xdr:sp macro="" textlink="">
      <xdr:nvSpPr>
        <xdr:cNvPr id="687" name="テキスト ボックス 686">
          <a:extLst>
            <a:ext uri="{FF2B5EF4-FFF2-40B4-BE49-F238E27FC236}">
              <a16:creationId xmlns:a16="http://schemas.microsoft.com/office/drawing/2014/main" id="{C1BEF147-79DD-475C-A31B-187884F57425}"/>
            </a:ext>
          </a:extLst>
        </xdr:cNvPr>
        <xdr:cNvSpPr txBox="1"/>
      </xdr:nvSpPr>
      <xdr:spPr>
        <a:xfrm>
          <a:off x="12544128" y="167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id="{01AD357D-E498-42DA-8A3E-84B1D7E3886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id="{138B65D9-683F-499D-A81C-7D170D71C95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id="{AD9AEE9A-50DA-4D36-8841-63478F835DC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id="{A2511B30-3B2D-421D-A066-B9C3D04E08A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id="{DEBC6083-1396-439A-A87C-E0590899B7D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id="{25ABE7CB-2FF4-4E1B-AAA3-0B2D73CECD0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id="{8064EA91-5BA1-4286-BFCE-D1567378749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id="{39C52CFA-BB5B-4BE8-A6A9-80ABC94014B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id="{86A1508B-2964-4591-9395-63EB996D6EE2}"/>
            </a:ext>
          </a:extLst>
        </xdr:cNvPr>
        <xdr:cNvSpPr txBox="1"/>
      </xdr:nvSpPr>
      <xdr:spPr>
        <a:xfrm>
          <a:off x="18196672"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id="{A000681D-4A81-4C4D-A2D7-391224D8E3C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a:extLst>
            <a:ext uri="{FF2B5EF4-FFF2-40B4-BE49-F238E27FC236}">
              <a16:creationId xmlns:a16="http://schemas.microsoft.com/office/drawing/2014/main" id="{9C2BB945-E355-4360-948E-0DD9979DB28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839</xdr:rowOff>
    </xdr:from>
    <xdr:ext cx="248786" cy="259045"/>
    <xdr:sp macro="" textlink="">
      <xdr:nvSpPr>
        <xdr:cNvPr id="699" name="テキスト ボックス 698">
          <a:extLst>
            <a:ext uri="{FF2B5EF4-FFF2-40B4-BE49-F238E27FC236}">
              <a16:creationId xmlns:a16="http://schemas.microsoft.com/office/drawing/2014/main" id="{724718BF-3F53-4F51-9382-D1BF4DC6B9C6}"/>
            </a:ext>
          </a:extLst>
        </xdr:cNvPr>
        <xdr:cNvSpPr txBox="1"/>
      </xdr:nvSpPr>
      <xdr:spPr>
        <a:xfrm>
          <a:off x="17985986" y="63881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a:extLst>
            <a:ext uri="{FF2B5EF4-FFF2-40B4-BE49-F238E27FC236}">
              <a16:creationId xmlns:a16="http://schemas.microsoft.com/office/drawing/2014/main" id="{D6CF356A-B4B6-41A8-8BE5-E391808CF45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a:extLst>
            <a:ext uri="{FF2B5EF4-FFF2-40B4-BE49-F238E27FC236}">
              <a16:creationId xmlns:a16="http://schemas.microsoft.com/office/drawing/2014/main" id="{C443AFFB-88CE-4610-B17F-495A19501629}"/>
            </a:ext>
          </a:extLst>
        </xdr:cNvPr>
        <xdr:cNvSpPr txBox="1"/>
      </xdr:nvSpPr>
      <xdr:spPr>
        <a:xfrm>
          <a:off x="17705714" y="59377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a:extLst>
            <a:ext uri="{FF2B5EF4-FFF2-40B4-BE49-F238E27FC236}">
              <a16:creationId xmlns:a16="http://schemas.microsoft.com/office/drawing/2014/main" id="{896B7E9F-ACEE-4472-ADC2-1220B11F05D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a:extLst>
            <a:ext uri="{FF2B5EF4-FFF2-40B4-BE49-F238E27FC236}">
              <a16:creationId xmlns:a16="http://schemas.microsoft.com/office/drawing/2014/main" id="{D5A08FDE-B775-4B6D-AB2D-70ABA7E7E9A8}"/>
            </a:ext>
          </a:extLst>
        </xdr:cNvPr>
        <xdr:cNvSpPr txBox="1"/>
      </xdr:nvSpPr>
      <xdr:spPr>
        <a:xfrm>
          <a:off x="17705714" y="54906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a:extLst>
            <a:ext uri="{FF2B5EF4-FFF2-40B4-BE49-F238E27FC236}">
              <a16:creationId xmlns:a16="http://schemas.microsoft.com/office/drawing/2014/main" id="{39B33BC8-4738-481A-B509-B7699F95D803}"/>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159402</xdr:rowOff>
    </xdr:from>
    <xdr:ext cx="531299" cy="259045"/>
    <xdr:sp macro="" textlink="">
      <xdr:nvSpPr>
        <xdr:cNvPr id="705" name="テキスト ボックス 704">
          <a:extLst>
            <a:ext uri="{FF2B5EF4-FFF2-40B4-BE49-F238E27FC236}">
              <a16:creationId xmlns:a16="http://schemas.microsoft.com/office/drawing/2014/main" id="{1483AE60-397D-4A00-8C09-C3132C121773}"/>
            </a:ext>
          </a:extLst>
        </xdr:cNvPr>
        <xdr:cNvSpPr txBox="1"/>
      </xdr:nvSpPr>
      <xdr:spPr>
        <a:xfrm>
          <a:off x="17705714" y="50339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id="{2B85ADC8-6BB3-46C0-B066-D1BE639EBDF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id="{1B2172E3-E851-4429-8ED3-C542E057C831}"/>
            </a:ext>
          </a:extLst>
        </xdr:cNvPr>
        <xdr:cNvSpPr txBox="1"/>
      </xdr:nvSpPr>
      <xdr:spPr>
        <a:xfrm>
          <a:off x="17705714" y="45930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id="{11204690-F7EB-4997-921F-64155D2FD77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09" name="直線コネクタ 708">
          <a:extLst>
            <a:ext uri="{FF2B5EF4-FFF2-40B4-BE49-F238E27FC236}">
              <a16:creationId xmlns:a16="http://schemas.microsoft.com/office/drawing/2014/main" id="{61F4B46A-DD3F-4E74-BC3F-E32FAB2F5FA6}"/>
            </a:ext>
          </a:extLst>
        </xdr:cNvPr>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a:extLst>
            <a:ext uri="{FF2B5EF4-FFF2-40B4-BE49-F238E27FC236}">
              <a16:creationId xmlns:a16="http://schemas.microsoft.com/office/drawing/2014/main" id="{DAD2F394-6635-41B5-B1CD-09B3FC44D356}"/>
            </a:ext>
          </a:extLst>
        </xdr:cNvPr>
        <xdr:cNvSpPr txBox="1"/>
      </xdr:nvSpPr>
      <xdr:spPr>
        <a:xfrm>
          <a:off x="22145625" y="653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a:extLst>
            <a:ext uri="{FF2B5EF4-FFF2-40B4-BE49-F238E27FC236}">
              <a16:creationId xmlns:a16="http://schemas.microsoft.com/office/drawing/2014/main" id="{311AF81B-0BD9-41C1-9328-7BD02EEDD30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2" name="投資及び出資金最大値テキスト">
          <a:extLst>
            <a:ext uri="{FF2B5EF4-FFF2-40B4-BE49-F238E27FC236}">
              <a16:creationId xmlns:a16="http://schemas.microsoft.com/office/drawing/2014/main" id="{8526CF43-9D37-45B0-B333-779E413AD273}"/>
            </a:ext>
          </a:extLst>
        </xdr:cNvPr>
        <xdr:cNvSpPr txBox="1"/>
      </xdr:nvSpPr>
      <xdr:spPr>
        <a:xfrm>
          <a:off x="22145625" y="49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3" name="直線コネクタ 712">
          <a:extLst>
            <a:ext uri="{FF2B5EF4-FFF2-40B4-BE49-F238E27FC236}">
              <a16:creationId xmlns:a16="http://schemas.microsoft.com/office/drawing/2014/main" id="{C61E3EDE-0F01-4509-B387-969A434DECF5}"/>
            </a:ext>
          </a:extLst>
        </xdr:cNvPr>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113868</xdr:rowOff>
    </xdr:from>
    <xdr:to>
      <xdr:col>32</xdr:col>
      <xdr:colOff>187325</xdr:colOff>
      <xdr:row>38</xdr:row>
      <xdr:rowOff>115560</xdr:rowOff>
    </xdr:to>
    <xdr:cxnSp macro="">
      <xdr:nvCxnSpPr>
        <xdr:cNvPr id="714" name="直線コネクタ 713">
          <a:extLst>
            <a:ext uri="{FF2B5EF4-FFF2-40B4-BE49-F238E27FC236}">
              <a16:creationId xmlns:a16="http://schemas.microsoft.com/office/drawing/2014/main" id="{682F7378-8EBF-4C17-B987-CBFE9A9AB5CA}"/>
            </a:ext>
          </a:extLst>
        </xdr:cNvPr>
        <xdr:cNvCxnSpPr/>
      </xdr:nvCxnSpPr>
      <xdr:spPr>
        <a:xfrm flipV="1">
          <a:off x="21323300" y="6628968"/>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5" name="投資及び出資金平均値テキスト">
          <a:extLst>
            <a:ext uri="{FF2B5EF4-FFF2-40B4-BE49-F238E27FC236}">
              <a16:creationId xmlns:a16="http://schemas.microsoft.com/office/drawing/2014/main" id="{B34C2291-CC30-4FBE-B53A-1B21D2751001}"/>
            </a:ext>
          </a:extLst>
        </xdr:cNvPr>
        <xdr:cNvSpPr txBox="1"/>
      </xdr:nvSpPr>
      <xdr:spPr>
        <a:xfrm>
          <a:off x="22145625" y="6207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6" name="フローチャート : 判断 715">
          <a:extLst>
            <a:ext uri="{FF2B5EF4-FFF2-40B4-BE49-F238E27FC236}">
              <a16:creationId xmlns:a16="http://schemas.microsoft.com/office/drawing/2014/main" id="{B8094784-1265-41F9-A515-7E444FD06922}"/>
            </a:ext>
          </a:extLst>
        </xdr:cNvPr>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115560</xdr:rowOff>
    </xdr:from>
    <xdr:to>
      <xdr:col>31</xdr:col>
      <xdr:colOff>34925</xdr:colOff>
      <xdr:row>38</xdr:row>
      <xdr:rowOff>139700</xdr:rowOff>
    </xdr:to>
    <xdr:cxnSp macro="">
      <xdr:nvCxnSpPr>
        <xdr:cNvPr id="717" name="直線コネクタ 716">
          <a:extLst>
            <a:ext uri="{FF2B5EF4-FFF2-40B4-BE49-F238E27FC236}">
              <a16:creationId xmlns:a16="http://schemas.microsoft.com/office/drawing/2014/main" id="{1A8E4BD3-2BA4-4AEE-BF9B-7D6E39A232EF}"/>
            </a:ext>
          </a:extLst>
        </xdr:cNvPr>
        <xdr:cNvCxnSpPr/>
      </xdr:nvCxnSpPr>
      <xdr:spPr>
        <a:xfrm flipV="1">
          <a:off x="20434300" y="6630660"/>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a:extLst>
            <a:ext uri="{FF2B5EF4-FFF2-40B4-BE49-F238E27FC236}">
              <a16:creationId xmlns:a16="http://schemas.microsoft.com/office/drawing/2014/main" id="{1377A02B-514B-4400-BB33-DE2BB7FA272B}"/>
            </a:ext>
          </a:extLst>
        </xdr:cNvPr>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36</xdr:row>
      <xdr:rowOff>126743</xdr:rowOff>
    </xdr:from>
    <xdr:ext cx="469744" cy="259045"/>
    <xdr:sp macro="" textlink="">
      <xdr:nvSpPr>
        <xdr:cNvPr id="719" name="テキスト ボックス 718">
          <a:extLst>
            <a:ext uri="{FF2B5EF4-FFF2-40B4-BE49-F238E27FC236}">
              <a16:creationId xmlns:a16="http://schemas.microsoft.com/office/drawing/2014/main" id="{3A4A69DE-06B5-482D-8652-44B04428C6D7}"/>
            </a:ext>
          </a:extLst>
        </xdr:cNvPr>
        <xdr:cNvSpPr txBox="1"/>
      </xdr:nvSpPr>
      <xdr:spPr>
        <a:xfrm>
          <a:off x="21026234" y="61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a:extLst>
            <a:ext uri="{FF2B5EF4-FFF2-40B4-BE49-F238E27FC236}">
              <a16:creationId xmlns:a16="http://schemas.microsoft.com/office/drawing/2014/main" id="{18D00DA1-61E3-4D84-8F63-39FA875F078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a:extLst>
            <a:ext uri="{FF2B5EF4-FFF2-40B4-BE49-F238E27FC236}">
              <a16:creationId xmlns:a16="http://schemas.microsoft.com/office/drawing/2014/main" id="{52DCA114-040A-4BAF-AF70-B764965E2303}"/>
            </a:ext>
          </a:extLst>
        </xdr:cNvPr>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36</xdr:row>
      <xdr:rowOff>135475</xdr:rowOff>
    </xdr:from>
    <xdr:ext cx="469745" cy="259045"/>
    <xdr:sp macro="" textlink="">
      <xdr:nvSpPr>
        <xdr:cNvPr id="722" name="テキスト ボックス 721">
          <a:extLst>
            <a:ext uri="{FF2B5EF4-FFF2-40B4-BE49-F238E27FC236}">
              <a16:creationId xmlns:a16="http://schemas.microsoft.com/office/drawing/2014/main" id="{41623249-9DD8-46CC-AE98-792297EF9511}"/>
            </a:ext>
          </a:extLst>
        </xdr:cNvPr>
        <xdr:cNvSpPr txBox="1"/>
      </xdr:nvSpPr>
      <xdr:spPr>
        <a:xfrm>
          <a:off x="20149001" y="61866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a:extLst>
            <a:ext uri="{FF2B5EF4-FFF2-40B4-BE49-F238E27FC236}">
              <a16:creationId xmlns:a16="http://schemas.microsoft.com/office/drawing/2014/main" id="{2125EC62-F09C-47E2-ADE4-DEF001C73F4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a:extLst>
            <a:ext uri="{FF2B5EF4-FFF2-40B4-BE49-F238E27FC236}">
              <a16:creationId xmlns:a16="http://schemas.microsoft.com/office/drawing/2014/main" id="{AFA51E73-CB0F-460A-860C-9FEFE777ABD0}"/>
            </a:ext>
          </a:extLst>
        </xdr:cNvPr>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136938</xdr:rowOff>
    </xdr:from>
    <xdr:ext cx="469744" cy="259045"/>
    <xdr:sp macro="" textlink="">
      <xdr:nvSpPr>
        <xdr:cNvPr id="725" name="テキスト ボックス 724">
          <a:extLst>
            <a:ext uri="{FF2B5EF4-FFF2-40B4-BE49-F238E27FC236}">
              <a16:creationId xmlns:a16="http://schemas.microsoft.com/office/drawing/2014/main" id="{6AE0B902-A8D1-4A01-955F-3012B53F4FD9}"/>
            </a:ext>
          </a:extLst>
        </xdr:cNvPr>
        <xdr:cNvSpPr txBox="1"/>
      </xdr:nvSpPr>
      <xdr:spPr>
        <a:xfrm>
          <a:off x="19252717" y="618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a:extLst>
            <a:ext uri="{FF2B5EF4-FFF2-40B4-BE49-F238E27FC236}">
              <a16:creationId xmlns:a16="http://schemas.microsoft.com/office/drawing/2014/main" id="{7F441FDB-E625-4F9F-9B0D-ABEB07645CDA}"/>
            </a:ext>
          </a:extLst>
        </xdr:cNvPr>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137853</xdr:rowOff>
    </xdr:from>
    <xdr:ext cx="469744" cy="259045"/>
    <xdr:sp macro="" textlink="">
      <xdr:nvSpPr>
        <xdr:cNvPr id="727" name="テキスト ボックス 726">
          <a:extLst>
            <a:ext uri="{FF2B5EF4-FFF2-40B4-BE49-F238E27FC236}">
              <a16:creationId xmlns:a16="http://schemas.microsoft.com/office/drawing/2014/main" id="{4D74DD5B-8D1A-4C7D-88E3-64838AC1D92A}"/>
            </a:ext>
          </a:extLst>
        </xdr:cNvPr>
        <xdr:cNvSpPr txBox="1"/>
      </xdr:nvSpPr>
      <xdr:spPr>
        <a:xfrm>
          <a:off x="18368199" y="61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A862D230-97AB-4F43-A4BD-85FC2C57F8E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45670D27-9B5D-4BDF-A418-A45FDA98AF5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CFF01AC5-3203-4F78-B40D-6AF2492FEB6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547F70BC-AD8C-4BAD-AB17-B3BB7B2A2BE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8A56191E-F310-44E4-940B-4AAFDF09568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63068</xdr:rowOff>
    </xdr:from>
    <xdr:to>
      <xdr:col>32</xdr:col>
      <xdr:colOff>238125</xdr:colOff>
      <xdr:row>38</xdr:row>
      <xdr:rowOff>164668</xdr:rowOff>
    </xdr:to>
    <xdr:sp macro="" textlink="">
      <xdr:nvSpPr>
        <xdr:cNvPr id="733" name="円/楕円 732">
          <a:extLst>
            <a:ext uri="{FF2B5EF4-FFF2-40B4-BE49-F238E27FC236}">
              <a16:creationId xmlns:a16="http://schemas.microsoft.com/office/drawing/2014/main" id="{8EBF700E-EA4C-4F75-84F9-3D74ACC459B3}"/>
            </a:ext>
          </a:extLst>
        </xdr:cNvPr>
        <xdr:cNvSpPr/>
      </xdr:nvSpPr>
      <xdr:spPr>
        <a:xfrm>
          <a:off x="22110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149445</xdr:rowOff>
    </xdr:from>
    <xdr:ext cx="378565" cy="259045"/>
    <xdr:sp macro="" textlink="">
      <xdr:nvSpPr>
        <xdr:cNvPr id="734" name="投資及び出資金該当値テキスト">
          <a:extLst>
            <a:ext uri="{FF2B5EF4-FFF2-40B4-BE49-F238E27FC236}">
              <a16:creationId xmlns:a16="http://schemas.microsoft.com/office/drawing/2014/main" id="{87E58A53-AD57-40A0-9871-A8F004DCB143}"/>
            </a:ext>
          </a:extLst>
        </xdr:cNvPr>
        <xdr:cNvSpPr txBox="1"/>
      </xdr:nvSpPr>
      <xdr:spPr>
        <a:xfrm>
          <a:off x="22145625" y="636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64760</xdr:rowOff>
    </xdr:from>
    <xdr:to>
      <xdr:col>31</xdr:col>
      <xdr:colOff>85725</xdr:colOff>
      <xdr:row>38</xdr:row>
      <xdr:rowOff>166360</xdr:rowOff>
    </xdr:to>
    <xdr:sp macro="" textlink="">
      <xdr:nvSpPr>
        <xdr:cNvPr id="735" name="円/楕円 734">
          <a:extLst>
            <a:ext uri="{FF2B5EF4-FFF2-40B4-BE49-F238E27FC236}">
              <a16:creationId xmlns:a16="http://schemas.microsoft.com/office/drawing/2014/main" id="{5DE37090-893E-4A32-87A9-F5ED244DC0B6}"/>
            </a:ext>
          </a:extLst>
        </xdr:cNvPr>
        <xdr:cNvSpPr/>
      </xdr:nvSpPr>
      <xdr:spPr>
        <a:xfrm>
          <a:off x="21272500" y="6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38</xdr:row>
      <xdr:rowOff>147962</xdr:rowOff>
    </xdr:from>
    <xdr:ext cx="378565" cy="259045"/>
    <xdr:sp macro="" textlink="">
      <xdr:nvSpPr>
        <xdr:cNvPr id="736" name="テキスト ボックス 735">
          <a:extLst>
            <a:ext uri="{FF2B5EF4-FFF2-40B4-BE49-F238E27FC236}">
              <a16:creationId xmlns:a16="http://schemas.microsoft.com/office/drawing/2014/main" id="{0BA51CD8-D1C5-41B1-AEB4-AC9554DD0237}"/>
            </a:ext>
          </a:extLst>
        </xdr:cNvPr>
        <xdr:cNvSpPr txBox="1"/>
      </xdr:nvSpPr>
      <xdr:spPr>
        <a:xfrm>
          <a:off x="21071824" y="653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a:extLst>
            <a:ext uri="{FF2B5EF4-FFF2-40B4-BE49-F238E27FC236}">
              <a16:creationId xmlns:a16="http://schemas.microsoft.com/office/drawing/2014/main" id="{5EBEE9EB-48AD-4E91-882F-D1DC90CA7DBD}"/>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301DC237-B771-4A0E-95B5-635D60FD30BC}"/>
            </a:ext>
          </a:extLst>
        </xdr:cNvPr>
        <xdr:cNvSpPr txBox="1"/>
      </xdr:nvSpPr>
      <xdr:spPr>
        <a:xfrm>
          <a:off x="20249698" y="6565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a:extLst>
            <a:ext uri="{FF2B5EF4-FFF2-40B4-BE49-F238E27FC236}">
              <a16:creationId xmlns:a16="http://schemas.microsoft.com/office/drawing/2014/main" id="{F8832656-D699-4126-BC12-5682B8B2FF9C}"/>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ECDE2AE6-1DF2-49F1-9353-7410BDCB1410}"/>
            </a:ext>
          </a:extLst>
        </xdr:cNvPr>
        <xdr:cNvSpPr txBox="1"/>
      </xdr:nvSpPr>
      <xdr:spPr>
        <a:xfrm>
          <a:off x="19362939" y="6565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a:extLst>
            <a:ext uri="{FF2B5EF4-FFF2-40B4-BE49-F238E27FC236}">
              <a16:creationId xmlns:a16="http://schemas.microsoft.com/office/drawing/2014/main" id="{A00D1759-30B0-4054-8CC9-1556421B6158}"/>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BDAF48AC-62ED-4712-8CD4-59034279BA5B}"/>
            </a:ext>
          </a:extLst>
        </xdr:cNvPr>
        <xdr:cNvSpPr txBox="1"/>
      </xdr:nvSpPr>
      <xdr:spPr>
        <a:xfrm>
          <a:off x="18478421" y="6565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id="{4AAC88CD-5476-4889-8CBF-D7BC0D1EAD1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id="{3256FF84-809D-47E0-BC50-DA9612345C5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id="{61485B85-79C0-42A9-8757-2D15E911FDB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id="{D9F04223-805D-4B66-A1A4-9049A9965E3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id="{D55F38DD-DFDD-4C39-8665-7C45033D9CC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id="{95669974-3AFE-4A78-B258-4422633AEDA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id="{9DFF57F1-EE2C-42B3-B7B1-18C90DF799C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id="{0A6BDC97-D155-4B68-8A75-3DD1DC6405E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id="{9E578FFF-200F-46C8-A450-47A2EB1DC2DE}"/>
            </a:ext>
          </a:extLst>
        </xdr:cNvPr>
        <xdr:cNvSpPr txBox="1"/>
      </xdr:nvSpPr>
      <xdr:spPr>
        <a:xfrm>
          <a:off x="18196672"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id="{7F96C1AC-6053-4982-A1EA-FE762C6DA07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a:extLst>
            <a:ext uri="{FF2B5EF4-FFF2-40B4-BE49-F238E27FC236}">
              <a16:creationId xmlns:a16="http://schemas.microsoft.com/office/drawing/2014/main" id="{296A93B8-5A86-4712-839B-0AA82D0BCE92}"/>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a:extLst>
            <a:ext uri="{FF2B5EF4-FFF2-40B4-BE49-F238E27FC236}">
              <a16:creationId xmlns:a16="http://schemas.microsoft.com/office/drawing/2014/main" id="{4153D198-A639-4889-88B0-8EC0E910548D}"/>
            </a:ext>
          </a:extLst>
        </xdr:cNvPr>
        <xdr:cNvSpPr txBox="1"/>
      </xdr:nvSpPr>
      <xdr:spPr>
        <a:xfrm>
          <a:off x="17985986" y="98772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a:extLst>
            <a:ext uri="{FF2B5EF4-FFF2-40B4-BE49-F238E27FC236}">
              <a16:creationId xmlns:a16="http://schemas.microsoft.com/office/drawing/2014/main" id="{68192774-CCA0-48FD-9D61-D29827D0D4FB}"/>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a:extLst>
            <a:ext uri="{FF2B5EF4-FFF2-40B4-BE49-F238E27FC236}">
              <a16:creationId xmlns:a16="http://schemas.microsoft.com/office/drawing/2014/main" id="{6937A80E-A953-4D6B-A673-62B683EBCBB0}"/>
            </a:ext>
          </a:extLst>
        </xdr:cNvPr>
        <xdr:cNvSpPr txBox="1"/>
      </xdr:nvSpPr>
      <xdr:spPr>
        <a:xfrm>
          <a:off x="17705714" y="95573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a:extLst>
            <a:ext uri="{FF2B5EF4-FFF2-40B4-BE49-F238E27FC236}">
              <a16:creationId xmlns:a16="http://schemas.microsoft.com/office/drawing/2014/main" id="{8072709B-B64F-422E-BE90-CA840964BEE4}"/>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151237</xdr:rowOff>
    </xdr:from>
    <xdr:ext cx="531299" cy="259045"/>
    <xdr:sp macro="" textlink="">
      <xdr:nvSpPr>
        <xdr:cNvPr id="758" name="テキスト ボックス 757">
          <a:extLst>
            <a:ext uri="{FF2B5EF4-FFF2-40B4-BE49-F238E27FC236}">
              <a16:creationId xmlns:a16="http://schemas.microsoft.com/office/drawing/2014/main" id="{080B9718-DBB7-4556-970E-03960DF2B2CE}"/>
            </a:ext>
          </a:extLst>
        </xdr:cNvPr>
        <xdr:cNvSpPr txBox="1"/>
      </xdr:nvSpPr>
      <xdr:spPr>
        <a:xfrm>
          <a:off x="17705714" y="9228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a:extLst>
            <a:ext uri="{FF2B5EF4-FFF2-40B4-BE49-F238E27FC236}">
              <a16:creationId xmlns:a16="http://schemas.microsoft.com/office/drawing/2014/main" id="{515654F5-DE56-427C-B2A3-4F4D60727038}"/>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a:extLst>
            <a:ext uri="{FF2B5EF4-FFF2-40B4-BE49-F238E27FC236}">
              <a16:creationId xmlns:a16="http://schemas.microsoft.com/office/drawing/2014/main" id="{094BB473-3F35-4447-B1D8-F939FC09982B}"/>
            </a:ext>
          </a:extLst>
        </xdr:cNvPr>
        <xdr:cNvSpPr txBox="1"/>
      </xdr:nvSpPr>
      <xdr:spPr>
        <a:xfrm>
          <a:off x="17705714" y="89143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a:extLst>
            <a:ext uri="{FF2B5EF4-FFF2-40B4-BE49-F238E27FC236}">
              <a16:creationId xmlns:a16="http://schemas.microsoft.com/office/drawing/2014/main" id="{90289B00-2F53-4999-8248-CB7608C6CC78}"/>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a:extLst>
            <a:ext uri="{FF2B5EF4-FFF2-40B4-BE49-F238E27FC236}">
              <a16:creationId xmlns:a16="http://schemas.microsoft.com/office/drawing/2014/main" id="{7BE94D62-55E9-4B1D-9D3A-477E03E43BAF}"/>
            </a:ext>
          </a:extLst>
        </xdr:cNvPr>
        <xdr:cNvSpPr txBox="1"/>
      </xdr:nvSpPr>
      <xdr:spPr>
        <a:xfrm>
          <a:off x="17705714" y="85944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a:extLst>
            <a:ext uri="{FF2B5EF4-FFF2-40B4-BE49-F238E27FC236}">
              <a16:creationId xmlns:a16="http://schemas.microsoft.com/office/drawing/2014/main" id="{AF96B380-34EC-410C-B125-F6AA4B26CE01}"/>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a:extLst>
            <a:ext uri="{FF2B5EF4-FFF2-40B4-BE49-F238E27FC236}">
              <a16:creationId xmlns:a16="http://schemas.microsoft.com/office/drawing/2014/main" id="{B7E6EFE9-DABC-4F15-8702-F75AAA966CC9}"/>
            </a:ext>
          </a:extLst>
        </xdr:cNvPr>
        <xdr:cNvSpPr txBox="1"/>
      </xdr:nvSpPr>
      <xdr:spPr>
        <a:xfrm>
          <a:off x="17705714" y="82746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57163C5F-BFDB-4DB5-B4F3-22644194239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61DF2BF6-6A83-4982-8381-82FD0AFD2EF8}"/>
            </a:ext>
          </a:extLst>
        </xdr:cNvPr>
        <xdr:cNvSpPr txBox="1"/>
      </xdr:nvSpPr>
      <xdr:spPr>
        <a:xfrm>
          <a:off x="17705714" y="79547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95EA7FF2-26F3-4EC6-9E69-EF1364830B0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68" name="直線コネクタ 767">
          <a:extLst>
            <a:ext uri="{FF2B5EF4-FFF2-40B4-BE49-F238E27FC236}">
              <a16:creationId xmlns:a16="http://schemas.microsoft.com/office/drawing/2014/main" id="{1260937A-6CDD-4A59-9D74-8681DE3DC109}"/>
            </a:ext>
          </a:extLst>
        </xdr:cNvPr>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a:extLst>
            <a:ext uri="{FF2B5EF4-FFF2-40B4-BE49-F238E27FC236}">
              <a16:creationId xmlns:a16="http://schemas.microsoft.com/office/drawing/2014/main" id="{115B35CC-9C6A-441C-8EDF-144988BAFEB8}"/>
            </a:ext>
          </a:extLst>
        </xdr:cNvPr>
        <xdr:cNvSpPr txBox="1"/>
      </xdr:nvSpPr>
      <xdr:spPr>
        <a:xfrm>
          <a:off x="22145625" y="10019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a:extLst>
            <a:ext uri="{FF2B5EF4-FFF2-40B4-BE49-F238E27FC236}">
              <a16:creationId xmlns:a16="http://schemas.microsoft.com/office/drawing/2014/main" id="{3A3D03D2-731C-48E1-ADA5-051BE54C2FE8}"/>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154608</xdr:rowOff>
    </xdr:from>
    <xdr:ext cx="534377" cy="259045"/>
    <xdr:sp macro="" textlink="">
      <xdr:nvSpPr>
        <xdr:cNvPr id="771" name="貸付金最大値テキスト">
          <a:extLst>
            <a:ext uri="{FF2B5EF4-FFF2-40B4-BE49-F238E27FC236}">
              <a16:creationId xmlns:a16="http://schemas.microsoft.com/office/drawing/2014/main" id="{410FECB7-64B2-42BE-82C3-C8C922CFC157}"/>
            </a:ext>
          </a:extLst>
        </xdr:cNvPr>
        <xdr:cNvSpPr txBox="1"/>
      </xdr:nvSpPr>
      <xdr:spPr>
        <a:xfrm>
          <a:off x="22145625" y="83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2" name="直線コネクタ 771">
          <a:extLst>
            <a:ext uri="{FF2B5EF4-FFF2-40B4-BE49-F238E27FC236}">
              <a16:creationId xmlns:a16="http://schemas.microsoft.com/office/drawing/2014/main" id="{A5FC25FE-F770-470F-B675-42A8B84AA783}"/>
            </a:ext>
          </a:extLst>
        </xdr:cNvPr>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43655</xdr:rowOff>
    </xdr:from>
    <xdr:to>
      <xdr:col>32</xdr:col>
      <xdr:colOff>187325</xdr:colOff>
      <xdr:row>59</xdr:row>
      <xdr:rowOff>44929</xdr:rowOff>
    </xdr:to>
    <xdr:cxnSp macro="">
      <xdr:nvCxnSpPr>
        <xdr:cNvPr id="773" name="直線コネクタ 772">
          <a:extLst>
            <a:ext uri="{FF2B5EF4-FFF2-40B4-BE49-F238E27FC236}">
              <a16:creationId xmlns:a16="http://schemas.microsoft.com/office/drawing/2014/main" id="{28A5BAC0-2B62-402F-AFA9-E84EB0AC6AF5}"/>
            </a:ext>
          </a:extLst>
        </xdr:cNvPr>
        <xdr:cNvCxnSpPr/>
      </xdr:nvCxnSpPr>
      <xdr:spPr>
        <a:xfrm>
          <a:off x="21323300" y="10159205"/>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42663</xdr:rowOff>
    </xdr:from>
    <xdr:ext cx="469744" cy="259045"/>
    <xdr:sp macro="" textlink="">
      <xdr:nvSpPr>
        <xdr:cNvPr id="774" name="貸付金平均値テキスト">
          <a:extLst>
            <a:ext uri="{FF2B5EF4-FFF2-40B4-BE49-F238E27FC236}">
              <a16:creationId xmlns:a16="http://schemas.microsoft.com/office/drawing/2014/main" id="{03B091E1-1461-4E0C-8C1C-6DC5306E6938}"/>
            </a:ext>
          </a:extLst>
        </xdr:cNvPr>
        <xdr:cNvSpPr txBox="1"/>
      </xdr:nvSpPr>
      <xdr:spPr>
        <a:xfrm>
          <a:off x="22145625" y="9623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5" name="フローチャート : 判断 774">
          <a:extLst>
            <a:ext uri="{FF2B5EF4-FFF2-40B4-BE49-F238E27FC236}">
              <a16:creationId xmlns:a16="http://schemas.microsoft.com/office/drawing/2014/main" id="{BA816264-AD5E-469C-9C64-2ABAED8B3A02}"/>
            </a:ext>
          </a:extLst>
        </xdr:cNvPr>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43296</xdr:rowOff>
    </xdr:from>
    <xdr:to>
      <xdr:col>31</xdr:col>
      <xdr:colOff>34925</xdr:colOff>
      <xdr:row>59</xdr:row>
      <xdr:rowOff>43655</xdr:rowOff>
    </xdr:to>
    <xdr:cxnSp macro="">
      <xdr:nvCxnSpPr>
        <xdr:cNvPr id="776" name="直線コネクタ 775">
          <a:extLst>
            <a:ext uri="{FF2B5EF4-FFF2-40B4-BE49-F238E27FC236}">
              <a16:creationId xmlns:a16="http://schemas.microsoft.com/office/drawing/2014/main" id="{DE44F078-DD50-4C18-93DE-790E56B4C930}"/>
            </a:ext>
          </a:extLst>
        </xdr:cNvPr>
        <xdr:cNvCxnSpPr/>
      </xdr:nvCxnSpPr>
      <xdr:spPr>
        <a:xfrm>
          <a:off x="20434300" y="1015884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7" name="フローチャート : 判断 776">
          <a:extLst>
            <a:ext uri="{FF2B5EF4-FFF2-40B4-BE49-F238E27FC236}">
              <a16:creationId xmlns:a16="http://schemas.microsoft.com/office/drawing/2014/main" id="{F8CC8F4D-DE0A-4EF1-BDBD-BE32D69DCDC1}"/>
            </a:ext>
          </a:extLst>
        </xdr:cNvPr>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112517</xdr:rowOff>
    </xdr:from>
    <xdr:ext cx="469744" cy="259045"/>
    <xdr:sp macro="" textlink="">
      <xdr:nvSpPr>
        <xdr:cNvPr id="778" name="テキスト ボックス 777">
          <a:extLst>
            <a:ext uri="{FF2B5EF4-FFF2-40B4-BE49-F238E27FC236}">
              <a16:creationId xmlns:a16="http://schemas.microsoft.com/office/drawing/2014/main" id="{8AA42391-A05E-434C-B5AD-C1F2A3B84D04}"/>
            </a:ext>
          </a:extLst>
        </xdr:cNvPr>
        <xdr:cNvSpPr txBox="1"/>
      </xdr:nvSpPr>
      <xdr:spPr>
        <a:xfrm>
          <a:off x="21026234" y="9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43067</xdr:rowOff>
    </xdr:from>
    <xdr:to>
      <xdr:col>29</xdr:col>
      <xdr:colOff>517525</xdr:colOff>
      <xdr:row>59</xdr:row>
      <xdr:rowOff>43296</xdr:rowOff>
    </xdr:to>
    <xdr:cxnSp macro="">
      <xdr:nvCxnSpPr>
        <xdr:cNvPr id="779" name="直線コネクタ 778">
          <a:extLst>
            <a:ext uri="{FF2B5EF4-FFF2-40B4-BE49-F238E27FC236}">
              <a16:creationId xmlns:a16="http://schemas.microsoft.com/office/drawing/2014/main" id="{C5C50D11-D560-4D00-9AC0-F51AE75EC614}"/>
            </a:ext>
          </a:extLst>
        </xdr:cNvPr>
        <xdr:cNvCxnSpPr/>
      </xdr:nvCxnSpPr>
      <xdr:spPr>
        <a:xfrm>
          <a:off x="19545300" y="1015861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0" name="フローチャート : 判断 779">
          <a:extLst>
            <a:ext uri="{FF2B5EF4-FFF2-40B4-BE49-F238E27FC236}">
              <a16:creationId xmlns:a16="http://schemas.microsoft.com/office/drawing/2014/main" id="{DE3DAA66-5BA7-4B71-A116-8A1A705DBEAE}"/>
            </a:ext>
          </a:extLst>
        </xdr:cNvPr>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56</xdr:row>
      <xdr:rowOff>101969</xdr:rowOff>
    </xdr:from>
    <xdr:ext cx="469745" cy="259045"/>
    <xdr:sp macro="" textlink="">
      <xdr:nvSpPr>
        <xdr:cNvPr id="781" name="テキスト ボックス 780">
          <a:extLst>
            <a:ext uri="{FF2B5EF4-FFF2-40B4-BE49-F238E27FC236}">
              <a16:creationId xmlns:a16="http://schemas.microsoft.com/office/drawing/2014/main" id="{5F091E15-61BB-441A-BACC-E0746EC2E453}"/>
            </a:ext>
          </a:extLst>
        </xdr:cNvPr>
        <xdr:cNvSpPr txBox="1"/>
      </xdr:nvSpPr>
      <xdr:spPr>
        <a:xfrm>
          <a:off x="20149001" y="95149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37516</xdr:rowOff>
    </xdr:from>
    <xdr:to>
      <xdr:col>28</xdr:col>
      <xdr:colOff>314325</xdr:colOff>
      <xdr:row>59</xdr:row>
      <xdr:rowOff>43067</xdr:rowOff>
    </xdr:to>
    <xdr:cxnSp macro="">
      <xdr:nvCxnSpPr>
        <xdr:cNvPr id="782" name="直線コネクタ 781">
          <a:extLst>
            <a:ext uri="{FF2B5EF4-FFF2-40B4-BE49-F238E27FC236}">
              <a16:creationId xmlns:a16="http://schemas.microsoft.com/office/drawing/2014/main" id="{E433E77D-66DF-4949-8616-7F18EC05489D}"/>
            </a:ext>
          </a:extLst>
        </xdr:cNvPr>
        <xdr:cNvCxnSpPr/>
      </xdr:nvCxnSpPr>
      <xdr:spPr>
        <a:xfrm>
          <a:off x="18656300" y="1015306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3" name="フローチャート : 判断 782">
          <a:extLst>
            <a:ext uri="{FF2B5EF4-FFF2-40B4-BE49-F238E27FC236}">
              <a16:creationId xmlns:a16="http://schemas.microsoft.com/office/drawing/2014/main" id="{6DD6E1F8-CC71-4AE5-953A-F524817C6A88}"/>
            </a:ext>
          </a:extLst>
        </xdr:cNvPr>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108097</xdr:rowOff>
    </xdr:from>
    <xdr:ext cx="469744" cy="259045"/>
    <xdr:sp macro="" textlink="">
      <xdr:nvSpPr>
        <xdr:cNvPr id="784" name="テキスト ボックス 783">
          <a:extLst>
            <a:ext uri="{FF2B5EF4-FFF2-40B4-BE49-F238E27FC236}">
              <a16:creationId xmlns:a16="http://schemas.microsoft.com/office/drawing/2014/main" id="{8DB5A172-6C72-4C06-A090-2221764EA047}"/>
            </a:ext>
          </a:extLst>
        </xdr:cNvPr>
        <xdr:cNvSpPr txBox="1"/>
      </xdr:nvSpPr>
      <xdr:spPr>
        <a:xfrm>
          <a:off x="19252717" y="95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5" name="フローチャート : 判断 784">
          <a:extLst>
            <a:ext uri="{FF2B5EF4-FFF2-40B4-BE49-F238E27FC236}">
              <a16:creationId xmlns:a16="http://schemas.microsoft.com/office/drawing/2014/main" id="{6F27B706-DFF6-458F-BF85-D4087CFDD5A3}"/>
            </a:ext>
          </a:extLst>
        </xdr:cNvPr>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86065</xdr:rowOff>
    </xdr:from>
    <xdr:ext cx="469744" cy="259045"/>
    <xdr:sp macro="" textlink="">
      <xdr:nvSpPr>
        <xdr:cNvPr id="786" name="テキスト ボックス 785">
          <a:extLst>
            <a:ext uri="{FF2B5EF4-FFF2-40B4-BE49-F238E27FC236}">
              <a16:creationId xmlns:a16="http://schemas.microsoft.com/office/drawing/2014/main" id="{785602E5-9245-4D85-B8DE-14A4059820DD}"/>
            </a:ext>
          </a:extLst>
        </xdr:cNvPr>
        <xdr:cNvSpPr txBox="1"/>
      </xdr:nvSpPr>
      <xdr:spPr>
        <a:xfrm>
          <a:off x="18368199" y="9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39EE3C39-436E-44AF-925C-4471A3BA155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5DFC6CEE-C539-4B50-B924-BFA35460D05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E936E4D3-60FA-4BE2-8F54-50D35C94161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8C4217C9-3070-411B-ADAB-6EF9F3D5E6C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1874E69F-890F-47AE-B224-CD4256AB37C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165579</xdr:rowOff>
    </xdr:from>
    <xdr:to>
      <xdr:col>32</xdr:col>
      <xdr:colOff>238125</xdr:colOff>
      <xdr:row>59</xdr:row>
      <xdr:rowOff>95729</xdr:rowOff>
    </xdr:to>
    <xdr:sp macro="" textlink="">
      <xdr:nvSpPr>
        <xdr:cNvPr id="792" name="円/楕円 791">
          <a:extLst>
            <a:ext uri="{FF2B5EF4-FFF2-40B4-BE49-F238E27FC236}">
              <a16:creationId xmlns:a16="http://schemas.microsoft.com/office/drawing/2014/main" id="{86959427-1378-4313-8668-B1E224F2B345}"/>
            </a:ext>
          </a:extLst>
        </xdr:cNvPr>
        <xdr:cNvSpPr/>
      </xdr:nvSpPr>
      <xdr:spPr>
        <a:xfrm>
          <a:off x="221107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80506</xdr:rowOff>
    </xdr:from>
    <xdr:ext cx="469744" cy="259045"/>
    <xdr:sp macro="" textlink="">
      <xdr:nvSpPr>
        <xdr:cNvPr id="793" name="貸付金該当値テキスト">
          <a:extLst>
            <a:ext uri="{FF2B5EF4-FFF2-40B4-BE49-F238E27FC236}">
              <a16:creationId xmlns:a16="http://schemas.microsoft.com/office/drawing/2014/main" id="{FF6C9A5E-3D95-4A01-B064-8AF6D88475D4}"/>
            </a:ext>
          </a:extLst>
        </xdr:cNvPr>
        <xdr:cNvSpPr txBox="1"/>
      </xdr:nvSpPr>
      <xdr:spPr>
        <a:xfrm>
          <a:off x="22145625" y="98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164305</xdr:rowOff>
    </xdr:from>
    <xdr:to>
      <xdr:col>31</xdr:col>
      <xdr:colOff>85725</xdr:colOff>
      <xdr:row>59</xdr:row>
      <xdr:rowOff>94455</xdr:rowOff>
    </xdr:to>
    <xdr:sp macro="" textlink="">
      <xdr:nvSpPr>
        <xdr:cNvPr id="794" name="円/楕円 793">
          <a:extLst>
            <a:ext uri="{FF2B5EF4-FFF2-40B4-BE49-F238E27FC236}">
              <a16:creationId xmlns:a16="http://schemas.microsoft.com/office/drawing/2014/main" id="{4F581A25-564F-489C-85FC-6FC90E18271D}"/>
            </a:ext>
          </a:extLst>
        </xdr:cNvPr>
        <xdr:cNvSpPr/>
      </xdr:nvSpPr>
      <xdr:spPr>
        <a:xfrm>
          <a:off x="21272500" y="101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59</xdr:row>
      <xdr:rowOff>85582</xdr:rowOff>
    </xdr:from>
    <xdr:ext cx="469744" cy="259045"/>
    <xdr:sp macro="" textlink="">
      <xdr:nvSpPr>
        <xdr:cNvPr id="795" name="テキスト ボックス 794">
          <a:extLst>
            <a:ext uri="{FF2B5EF4-FFF2-40B4-BE49-F238E27FC236}">
              <a16:creationId xmlns:a16="http://schemas.microsoft.com/office/drawing/2014/main" id="{FD97B847-4AEB-4A2E-84BC-01F4FB9E296F}"/>
            </a:ext>
          </a:extLst>
        </xdr:cNvPr>
        <xdr:cNvSpPr txBox="1"/>
      </xdr:nvSpPr>
      <xdr:spPr>
        <a:xfrm>
          <a:off x="21026234" y="1000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163946</xdr:rowOff>
    </xdr:from>
    <xdr:to>
      <xdr:col>29</xdr:col>
      <xdr:colOff>568325</xdr:colOff>
      <xdr:row>59</xdr:row>
      <xdr:rowOff>94096</xdr:rowOff>
    </xdr:to>
    <xdr:sp macro="" textlink="">
      <xdr:nvSpPr>
        <xdr:cNvPr id="796" name="円/楕円 795">
          <a:extLst>
            <a:ext uri="{FF2B5EF4-FFF2-40B4-BE49-F238E27FC236}">
              <a16:creationId xmlns:a16="http://schemas.microsoft.com/office/drawing/2014/main" id="{A8797174-3ACB-4CCF-BDD8-6735CEE5262E}"/>
            </a:ext>
          </a:extLst>
        </xdr:cNvPr>
        <xdr:cNvSpPr/>
      </xdr:nvSpPr>
      <xdr:spPr>
        <a:xfrm>
          <a:off x="20383500" y="101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59</xdr:row>
      <xdr:rowOff>85223</xdr:rowOff>
    </xdr:from>
    <xdr:ext cx="469745" cy="259045"/>
    <xdr:sp macro="" textlink="">
      <xdr:nvSpPr>
        <xdr:cNvPr id="797" name="テキスト ボックス 796">
          <a:extLst>
            <a:ext uri="{FF2B5EF4-FFF2-40B4-BE49-F238E27FC236}">
              <a16:creationId xmlns:a16="http://schemas.microsoft.com/office/drawing/2014/main" id="{82850D18-DC90-4741-959D-FEE9021B992A}"/>
            </a:ext>
          </a:extLst>
        </xdr:cNvPr>
        <xdr:cNvSpPr txBox="1"/>
      </xdr:nvSpPr>
      <xdr:spPr>
        <a:xfrm>
          <a:off x="20149001" y="100024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163717</xdr:rowOff>
    </xdr:from>
    <xdr:to>
      <xdr:col>28</xdr:col>
      <xdr:colOff>365125</xdr:colOff>
      <xdr:row>59</xdr:row>
      <xdr:rowOff>93867</xdr:rowOff>
    </xdr:to>
    <xdr:sp macro="" textlink="">
      <xdr:nvSpPr>
        <xdr:cNvPr id="798" name="円/楕円 797">
          <a:extLst>
            <a:ext uri="{FF2B5EF4-FFF2-40B4-BE49-F238E27FC236}">
              <a16:creationId xmlns:a16="http://schemas.microsoft.com/office/drawing/2014/main" id="{F20D0B3A-05AB-4B08-AF46-07B28B96AC25}"/>
            </a:ext>
          </a:extLst>
        </xdr:cNvPr>
        <xdr:cNvSpPr/>
      </xdr:nvSpPr>
      <xdr:spPr>
        <a:xfrm>
          <a:off x="19494500" y="10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59</xdr:row>
      <xdr:rowOff>84994</xdr:rowOff>
    </xdr:from>
    <xdr:ext cx="469744" cy="259045"/>
    <xdr:sp macro="" textlink="">
      <xdr:nvSpPr>
        <xdr:cNvPr id="799" name="テキスト ボックス 798">
          <a:extLst>
            <a:ext uri="{FF2B5EF4-FFF2-40B4-BE49-F238E27FC236}">
              <a16:creationId xmlns:a16="http://schemas.microsoft.com/office/drawing/2014/main" id="{886ACC2E-B5EE-4828-AC58-B9AA7772FF45}"/>
            </a:ext>
          </a:extLst>
        </xdr:cNvPr>
        <xdr:cNvSpPr txBox="1"/>
      </xdr:nvSpPr>
      <xdr:spPr>
        <a:xfrm>
          <a:off x="19252717" y="100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158166</xdr:rowOff>
    </xdr:from>
    <xdr:to>
      <xdr:col>27</xdr:col>
      <xdr:colOff>161925</xdr:colOff>
      <xdr:row>59</xdr:row>
      <xdr:rowOff>88316</xdr:rowOff>
    </xdr:to>
    <xdr:sp macro="" textlink="">
      <xdr:nvSpPr>
        <xdr:cNvPr id="800" name="円/楕円 799">
          <a:extLst>
            <a:ext uri="{FF2B5EF4-FFF2-40B4-BE49-F238E27FC236}">
              <a16:creationId xmlns:a16="http://schemas.microsoft.com/office/drawing/2014/main" id="{5E18DFE1-A8E0-4688-8992-717EECED95C5}"/>
            </a:ext>
          </a:extLst>
        </xdr:cNvPr>
        <xdr:cNvSpPr/>
      </xdr:nvSpPr>
      <xdr:spPr>
        <a:xfrm>
          <a:off x="18605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59</xdr:row>
      <xdr:rowOff>79443</xdr:rowOff>
    </xdr:from>
    <xdr:ext cx="469744" cy="259045"/>
    <xdr:sp macro="" textlink="">
      <xdr:nvSpPr>
        <xdr:cNvPr id="801" name="テキスト ボックス 800">
          <a:extLst>
            <a:ext uri="{FF2B5EF4-FFF2-40B4-BE49-F238E27FC236}">
              <a16:creationId xmlns:a16="http://schemas.microsoft.com/office/drawing/2014/main" id="{B4FBE65E-18FD-4011-BB26-F014F1F317C9}"/>
            </a:ext>
          </a:extLst>
        </xdr:cNvPr>
        <xdr:cNvSpPr txBox="1"/>
      </xdr:nvSpPr>
      <xdr:spPr>
        <a:xfrm>
          <a:off x="18368199" y="999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B414B953-C9D9-4F3F-873E-6FE96B807F7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57DA6498-193F-481F-9C25-7554731EAEC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9476FC94-11A5-4381-B6D4-ABEC2C51FF3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BF2F6DC-C083-4461-954B-4AACC8CFC44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5D568CBA-922B-41EF-A59D-A0B91176930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118458C7-0A07-46EA-B6C0-D677A28CB81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71BA02C0-52D4-4B0F-BC7B-7152B66F50C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953E9CD7-F4C7-4EDB-BC14-96ED1B320A7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4E9AAC76-9A4B-4BCC-83D2-1783FE00D1F8}"/>
            </a:ext>
          </a:extLst>
        </xdr:cNvPr>
        <xdr:cNvSpPr txBox="1"/>
      </xdr:nvSpPr>
      <xdr:spPr>
        <a:xfrm>
          <a:off x="18196672"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247AB5A9-44D9-4F30-BA79-21E2756AA43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a:extLst>
            <a:ext uri="{FF2B5EF4-FFF2-40B4-BE49-F238E27FC236}">
              <a16:creationId xmlns:a16="http://schemas.microsoft.com/office/drawing/2014/main" id="{3CE1F082-93C2-486B-A73F-330B219E0FA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a:extLst>
            <a:ext uri="{FF2B5EF4-FFF2-40B4-BE49-F238E27FC236}">
              <a16:creationId xmlns:a16="http://schemas.microsoft.com/office/drawing/2014/main" id="{C7D0588F-AB72-4605-8E34-4429A99E1F6F}"/>
            </a:ext>
          </a:extLst>
        </xdr:cNvPr>
        <xdr:cNvSpPr txBox="1"/>
      </xdr:nvSpPr>
      <xdr:spPr>
        <a:xfrm>
          <a:off x="17985986" y="131845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a:extLst>
            <a:ext uri="{FF2B5EF4-FFF2-40B4-BE49-F238E27FC236}">
              <a16:creationId xmlns:a16="http://schemas.microsoft.com/office/drawing/2014/main" id="{B0B2EFA2-F171-49D6-8723-30E2CCDD1032}"/>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a:extLst>
            <a:ext uri="{FF2B5EF4-FFF2-40B4-BE49-F238E27FC236}">
              <a16:creationId xmlns:a16="http://schemas.microsoft.com/office/drawing/2014/main" id="{2678AF5F-FE90-4B6C-8C0C-61EF5992381F}"/>
            </a:ext>
          </a:extLst>
        </xdr:cNvPr>
        <xdr:cNvSpPr txBox="1"/>
      </xdr:nvSpPr>
      <xdr:spPr>
        <a:xfrm>
          <a:off x="17705714" y="128102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a:extLst>
            <a:ext uri="{FF2B5EF4-FFF2-40B4-BE49-F238E27FC236}">
              <a16:creationId xmlns:a16="http://schemas.microsoft.com/office/drawing/2014/main" id="{6466C993-0FF8-433B-A06A-506AE10CBA53}"/>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74</xdr:row>
      <xdr:rowOff>839</xdr:rowOff>
    </xdr:from>
    <xdr:ext cx="595419" cy="259045"/>
    <xdr:sp macro="" textlink="">
      <xdr:nvSpPr>
        <xdr:cNvPr id="817" name="テキスト ボックス 816">
          <a:extLst>
            <a:ext uri="{FF2B5EF4-FFF2-40B4-BE49-F238E27FC236}">
              <a16:creationId xmlns:a16="http://schemas.microsoft.com/office/drawing/2014/main" id="{9C5A7676-BA13-4AF0-8FA5-0675513B8E26}"/>
            </a:ext>
          </a:extLst>
        </xdr:cNvPr>
        <xdr:cNvSpPr txBox="1"/>
      </xdr:nvSpPr>
      <xdr:spPr>
        <a:xfrm>
          <a:off x="17641594" y="124393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a:extLst>
            <a:ext uri="{FF2B5EF4-FFF2-40B4-BE49-F238E27FC236}">
              <a16:creationId xmlns:a16="http://schemas.microsoft.com/office/drawing/2014/main" id="{91A2F2E9-A2AE-472A-B4D1-A0F5CA50F1C5}"/>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a:extLst>
            <a:ext uri="{FF2B5EF4-FFF2-40B4-BE49-F238E27FC236}">
              <a16:creationId xmlns:a16="http://schemas.microsoft.com/office/drawing/2014/main" id="{ADCEDD26-B7DF-47F0-8DC3-5BDB341F2B64}"/>
            </a:ext>
          </a:extLst>
        </xdr:cNvPr>
        <xdr:cNvSpPr txBox="1"/>
      </xdr:nvSpPr>
      <xdr:spPr>
        <a:xfrm>
          <a:off x="17641594" y="12065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a:extLst>
            <a:ext uri="{FF2B5EF4-FFF2-40B4-BE49-F238E27FC236}">
              <a16:creationId xmlns:a16="http://schemas.microsoft.com/office/drawing/2014/main" id="{E9C16464-7F3B-4034-AD75-928E5142A84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102252</xdr:rowOff>
    </xdr:from>
    <xdr:ext cx="595419" cy="259045"/>
    <xdr:sp macro="" textlink="">
      <xdr:nvSpPr>
        <xdr:cNvPr id="821" name="テキスト ボックス 820">
          <a:extLst>
            <a:ext uri="{FF2B5EF4-FFF2-40B4-BE49-F238E27FC236}">
              <a16:creationId xmlns:a16="http://schemas.microsoft.com/office/drawing/2014/main" id="{43A36778-1E6A-4A84-9765-B67FF6F77061}"/>
            </a:ext>
          </a:extLst>
        </xdr:cNvPr>
        <xdr:cNvSpPr txBox="1"/>
      </xdr:nvSpPr>
      <xdr:spPr>
        <a:xfrm>
          <a:off x="17641594" y="117003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3619EB4D-BA22-4219-A41F-8A57531FD3C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DE1E9F39-07A9-4E6C-9396-4BCA7E096D95}"/>
            </a:ext>
          </a:extLst>
        </xdr:cNvPr>
        <xdr:cNvSpPr txBox="1"/>
      </xdr:nvSpPr>
      <xdr:spPr>
        <a:xfrm>
          <a:off x="17641594" y="1131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F2554125-F0A5-4102-A4D0-C62AC279707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135105</xdr:rowOff>
    </xdr:from>
    <xdr:to>
      <xdr:col>32</xdr:col>
      <xdr:colOff>186689</xdr:colOff>
      <xdr:row>77</xdr:row>
      <xdr:rowOff>99383</xdr:rowOff>
    </xdr:to>
    <xdr:cxnSp macro="">
      <xdr:nvCxnSpPr>
        <xdr:cNvPr id="825" name="直線コネクタ 824">
          <a:extLst>
            <a:ext uri="{FF2B5EF4-FFF2-40B4-BE49-F238E27FC236}">
              <a16:creationId xmlns:a16="http://schemas.microsoft.com/office/drawing/2014/main" id="{2A4463CA-F75C-49E9-AFFB-3732CD01D47F}"/>
            </a:ext>
          </a:extLst>
        </xdr:cNvPr>
        <xdr:cNvCxnSpPr/>
      </xdr:nvCxnSpPr>
      <xdr:spPr>
        <a:xfrm flipV="1">
          <a:off x="22159595" y="12136605"/>
          <a:ext cx="1269" cy="1164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103210</xdr:rowOff>
    </xdr:from>
    <xdr:ext cx="534377" cy="259045"/>
    <xdr:sp macro="" textlink="">
      <xdr:nvSpPr>
        <xdr:cNvPr id="826" name="繰出金最小値テキスト">
          <a:extLst>
            <a:ext uri="{FF2B5EF4-FFF2-40B4-BE49-F238E27FC236}">
              <a16:creationId xmlns:a16="http://schemas.microsoft.com/office/drawing/2014/main" id="{6642DAB3-5AE1-4A3D-A64E-6ADF4249B0E4}"/>
            </a:ext>
          </a:extLst>
        </xdr:cNvPr>
        <xdr:cNvSpPr txBox="1"/>
      </xdr:nvSpPr>
      <xdr:spPr>
        <a:xfrm>
          <a:off x="22145625" y="13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77</xdr:row>
      <xdr:rowOff>99383</xdr:rowOff>
    </xdr:from>
    <xdr:to>
      <xdr:col>32</xdr:col>
      <xdr:colOff>276225</xdr:colOff>
      <xdr:row>77</xdr:row>
      <xdr:rowOff>99383</xdr:rowOff>
    </xdr:to>
    <xdr:cxnSp macro="">
      <xdr:nvCxnSpPr>
        <xdr:cNvPr id="827" name="直線コネクタ 826">
          <a:extLst>
            <a:ext uri="{FF2B5EF4-FFF2-40B4-BE49-F238E27FC236}">
              <a16:creationId xmlns:a16="http://schemas.microsoft.com/office/drawing/2014/main" id="{9D2FA597-90D1-4C94-BFA7-EC83AF0FF314}"/>
            </a:ext>
          </a:extLst>
        </xdr:cNvPr>
        <xdr:cNvCxnSpPr/>
      </xdr:nvCxnSpPr>
      <xdr:spPr>
        <a:xfrm>
          <a:off x="22072600" y="133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81782</xdr:rowOff>
    </xdr:from>
    <xdr:ext cx="599010" cy="259045"/>
    <xdr:sp macro="" textlink="">
      <xdr:nvSpPr>
        <xdr:cNvPr id="828" name="繰出金最大値テキスト">
          <a:extLst>
            <a:ext uri="{FF2B5EF4-FFF2-40B4-BE49-F238E27FC236}">
              <a16:creationId xmlns:a16="http://schemas.microsoft.com/office/drawing/2014/main" id="{58C369FC-1B59-472D-AAED-6BD771C305D9}"/>
            </a:ext>
          </a:extLst>
        </xdr:cNvPr>
        <xdr:cNvSpPr txBox="1"/>
      </xdr:nvSpPr>
      <xdr:spPr>
        <a:xfrm>
          <a:off x="22145625" y="1167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70</xdr:row>
      <xdr:rowOff>135105</xdr:rowOff>
    </xdr:from>
    <xdr:to>
      <xdr:col>32</xdr:col>
      <xdr:colOff>276225</xdr:colOff>
      <xdr:row>70</xdr:row>
      <xdr:rowOff>135105</xdr:rowOff>
    </xdr:to>
    <xdr:cxnSp macro="">
      <xdr:nvCxnSpPr>
        <xdr:cNvPr id="829" name="直線コネクタ 828">
          <a:extLst>
            <a:ext uri="{FF2B5EF4-FFF2-40B4-BE49-F238E27FC236}">
              <a16:creationId xmlns:a16="http://schemas.microsoft.com/office/drawing/2014/main" id="{7519B10B-873B-4219-971A-22FC06394AC4}"/>
            </a:ext>
          </a:extLst>
        </xdr:cNvPr>
        <xdr:cNvCxnSpPr/>
      </xdr:nvCxnSpPr>
      <xdr:spPr>
        <a:xfrm>
          <a:off x="22072600" y="1213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97980</xdr:rowOff>
    </xdr:from>
    <xdr:to>
      <xdr:col>32</xdr:col>
      <xdr:colOff>187325</xdr:colOff>
      <xdr:row>77</xdr:row>
      <xdr:rowOff>122372</xdr:rowOff>
    </xdr:to>
    <xdr:cxnSp macro="">
      <xdr:nvCxnSpPr>
        <xdr:cNvPr id="830" name="直線コネクタ 829">
          <a:extLst>
            <a:ext uri="{FF2B5EF4-FFF2-40B4-BE49-F238E27FC236}">
              <a16:creationId xmlns:a16="http://schemas.microsoft.com/office/drawing/2014/main" id="{5A45F91A-814D-48DC-9224-AC8EBCFBB162}"/>
            </a:ext>
          </a:extLst>
        </xdr:cNvPr>
        <xdr:cNvCxnSpPr/>
      </xdr:nvCxnSpPr>
      <xdr:spPr>
        <a:xfrm flipV="1">
          <a:off x="21323300" y="13299630"/>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102069</xdr:rowOff>
    </xdr:from>
    <xdr:ext cx="534377" cy="259045"/>
    <xdr:sp macro="" textlink="">
      <xdr:nvSpPr>
        <xdr:cNvPr id="831" name="繰出金平均値テキスト">
          <a:extLst>
            <a:ext uri="{FF2B5EF4-FFF2-40B4-BE49-F238E27FC236}">
              <a16:creationId xmlns:a16="http://schemas.microsoft.com/office/drawing/2014/main" id="{A0BA6087-2373-4EF8-828C-8F715B67A9B9}"/>
            </a:ext>
          </a:extLst>
        </xdr:cNvPr>
        <xdr:cNvSpPr txBox="1"/>
      </xdr:nvSpPr>
      <xdr:spPr>
        <a:xfrm>
          <a:off x="22145625" y="1270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69667</xdr:rowOff>
    </xdr:from>
    <xdr:to>
      <xdr:col>32</xdr:col>
      <xdr:colOff>238125</xdr:colOff>
      <xdr:row>76</xdr:row>
      <xdr:rowOff>171267</xdr:rowOff>
    </xdr:to>
    <xdr:sp macro="" textlink="">
      <xdr:nvSpPr>
        <xdr:cNvPr id="832" name="フローチャート : 判断 831">
          <a:extLst>
            <a:ext uri="{FF2B5EF4-FFF2-40B4-BE49-F238E27FC236}">
              <a16:creationId xmlns:a16="http://schemas.microsoft.com/office/drawing/2014/main" id="{162E267F-6F1B-4FA0-B5CA-AB72F96CD5C2}"/>
            </a:ext>
          </a:extLst>
        </xdr:cNvPr>
        <xdr:cNvSpPr/>
      </xdr:nvSpPr>
      <xdr:spPr>
        <a:xfrm>
          <a:off x="22110700" y="1309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122372</xdr:rowOff>
    </xdr:from>
    <xdr:to>
      <xdr:col>31</xdr:col>
      <xdr:colOff>34925</xdr:colOff>
      <xdr:row>77</xdr:row>
      <xdr:rowOff>133040</xdr:rowOff>
    </xdr:to>
    <xdr:cxnSp macro="">
      <xdr:nvCxnSpPr>
        <xdr:cNvPr id="833" name="直線コネクタ 832">
          <a:extLst>
            <a:ext uri="{FF2B5EF4-FFF2-40B4-BE49-F238E27FC236}">
              <a16:creationId xmlns:a16="http://schemas.microsoft.com/office/drawing/2014/main" id="{C14C4AFD-F766-47EA-85AA-A6C361511C74}"/>
            </a:ext>
          </a:extLst>
        </xdr:cNvPr>
        <xdr:cNvCxnSpPr/>
      </xdr:nvCxnSpPr>
      <xdr:spPr>
        <a:xfrm flipV="1">
          <a:off x="20434300" y="133240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60286</xdr:rowOff>
    </xdr:from>
    <xdr:to>
      <xdr:col>31</xdr:col>
      <xdr:colOff>85725</xdr:colOff>
      <xdr:row>76</xdr:row>
      <xdr:rowOff>161886</xdr:rowOff>
    </xdr:to>
    <xdr:sp macro="" textlink="">
      <xdr:nvSpPr>
        <xdr:cNvPr id="834" name="フローチャート : 判断 833">
          <a:extLst>
            <a:ext uri="{FF2B5EF4-FFF2-40B4-BE49-F238E27FC236}">
              <a16:creationId xmlns:a16="http://schemas.microsoft.com/office/drawing/2014/main" id="{AB1A3466-61D1-4770-AB19-F93EC664D918}"/>
            </a:ext>
          </a:extLst>
        </xdr:cNvPr>
        <xdr:cNvSpPr/>
      </xdr:nvSpPr>
      <xdr:spPr>
        <a:xfrm>
          <a:off x="21272500" y="1309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6964</xdr:rowOff>
    </xdr:from>
    <xdr:ext cx="534377" cy="259045"/>
    <xdr:sp macro="" textlink="">
      <xdr:nvSpPr>
        <xdr:cNvPr id="835" name="テキスト ボックス 834">
          <a:extLst>
            <a:ext uri="{FF2B5EF4-FFF2-40B4-BE49-F238E27FC236}">
              <a16:creationId xmlns:a16="http://schemas.microsoft.com/office/drawing/2014/main" id="{31BE0A4F-D2AF-4605-8CFF-EB6D4A02B3DA}"/>
            </a:ext>
          </a:extLst>
        </xdr:cNvPr>
        <xdr:cNvSpPr txBox="1"/>
      </xdr:nvSpPr>
      <xdr:spPr>
        <a:xfrm>
          <a:off x="20993918" y="126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133040</xdr:rowOff>
    </xdr:from>
    <xdr:to>
      <xdr:col>29</xdr:col>
      <xdr:colOff>517525</xdr:colOff>
      <xdr:row>77</xdr:row>
      <xdr:rowOff>137026</xdr:rowOff>
    </xdr:to>
    <xdr:cxnSp macro="">
      <xdr:nvCxnSpPr>
        <xdr:cNvPr id="836" name="直線コネクタ 835">
          <a:extLst>
            <a:ext uri="{FF2B5EF4-FFF2-40B4-BE49-F238E27FC236}">
              <a16:creationId xmlns:a16="http://schemas.microsoft.com/office/drawing/2014/main" id="{13FF2ECA-9DA3-45F5-A5A8-E5ED47B74687}"/>
            </a:ext>
          </a:extLst>
        </xdr:cNvPr>
        <xdr:cNvCxnSpPr/>
      </xdr:nvCxnSpPr>
      <xdr:spPr>
        <a:xfrm flipV="1">
          <a:off x="19545300" y="13334690"/>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66078</xdr:rowOff>
    </xdr:from>
    <xdr:to>
      <xdr:col>29</xdr:col>
      <xdr:colOff>568325</xdr:colOff>
      <xdr:row>76</xdr:row>
      <xdr:rowOff>167678</xdr:rowOff>
    </xdr:to>
    <xdr:sp macro="" textlink="">
      <xdr:nvSpPr>
        <xdr:cNvPr id="837" name="フローチャート : 判断 836">
          <a:extLst>
            <a:ext uri="{FF2B5EF4-FFF2-40B4-BE49-F238E27FC236}">
              <a16:creationId xmlns:a16="http://schemas.microsoft.com/office/drawing/2014/main" id="{B37D5A88-4303-47D0-AC9C-9CF9C02E7571}"/>
            </a:ext>
          </a:extLst>
        </xdr:cNvPr>
        <xdr:cNvSpPr/>
      </xdr:nvSpPr>
      <xdr:spPr>
        <a:xfrm>
          <a:off x="20383500" y="130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12755</xdr:rowOff>
    </xdr:from>
    <xdr:ext cx="534377" cy="259045"/>
    <xdr:sp macro="" textlink="">
      <xdr:nvSpPr>
        <xdr:cNvPr id="838" name="テキスト ボックス 837">
          <a:extLst>
            <a:ext uri="{FF2B5EF4-FFF2-40B4-BE49-F238E27FC236}">
              <a16:creationId xmlns:a16="http://schemas.microsoft.com/office/drawing/2014/main" id="{71E905D9-98ED-456E-B644-1C4AAD78512B}"/>
            </a:ext>
          </a:extLst>
        </xdr:cNvPr>
        <xdr:cNvSpPr txBox="1"/>
      </xdr:nvSpPr>
      <xdr:spPr>
        <a:xfrm>
          <a:off x="20107160" y="1261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97234</xdr:rowOff>
    </xdr:from>
    <xdr:to>
      <xdr:col>28</xdr:col>
      <xdr:colOff>314325</xdr:colOff>
      <xdr:row>77</xdr:row>
      <xdr:rowOff>137026</xdr:rowOff>
    </xdr:to>
    <xdr:cxnSp macro="">
      <xdr:nvCxnSpPr>
        <xdr:cNvPr id="839" name="直線コネクタ 838">
          <a:extLst>
            <a:ext uri="{FF2B5EF4-FFF2-40B4-BE49-F238E27FC236}">
              <a16:creationId xmlns:a16="http://schemas.microsoft.com/office/drawing/2014/main" id="{B70685E0-66AE-488E-80AF-AD853BEB9EA2}"/>
            </a:ext>
          </a:extLst>
        </xdr:cNvPr>
        <xdr:cNvCxnSpPr/>
      </xdr:nvCxnSpPr>
      <xdr:spPr>
        <a:xfrm>
          <a:off x="18656300" y="13298884"/>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78468</xdr:rowOff>
    </xdr:from>
    <xdr:to>
      <xdr:col>28</xdr:col>
      <xdr:colOff>365125</xdr:colOff>
      <xdr:row>77</xdr:row>
      <xdr:rowOff>8618</xdr:rowOff>
    </xdr:to>
    <xdr:sp macro="" textlink="">
      <xdr:nvSpPr>
        <xdr:cNvPr id="840" name="フローチャート : 判断 839">
          <a:extLst>
            <a:ext uri="{FF2B5EF4-FFF2-40B4-BE49-F238E27FC236}">
              <a16:creationId xmlns:a16="http://schemas.microsoft.com/office/drawing/2014/main" id="{0AACC51E-D9F1-4C9B-849F-48CC331E77F0}"/>
            </a:ext>
          </a:extLst>
        </xdr:cNvPr>
        <xdr:cNvSpPr/>
      </xdr:nvSpPr>
      <xdr:spPr>
        <a:xfrm>
          <a:off x="19494500" y="131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34670</xdr:rowOff>
    </xdr:from>
    <xdr:ext cx="534378" cy="259045"/>
    <xdr:sp macro="" textlink="">
      <xdr:nvSpPr>
        <xdr:cNvPr id="841" name="テキスト ボックス 840">
          <a:extLst>
            <a:ext uri="{FF2B5EF4-FFF2-40B4-BE49-F238E27FC236}">
              <a16:creationId xmlns:a16="http://schemas.microsoft.com/office/drawing/2014/main" id="{BC18F238-0811-497B-B398-16DC3956B577}"/>
            </a:ext>
          </a:extLst>
        </xdr:cNvPr>
        <xdr:cNvSpPr txBox="1"/>
      </xdr:nvSpPr>
      <xdr:spPr>
        <a:xfrm>
          <a:off x="19220401" y="1264128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93976</xdr:rowOff>
    </xdr:from>
    <xdr:to>
      <xdr:col>27</xdr:col>
      <xdr:colOff>161925</xdr:colOff>
      <xdr:row>77</xdr:row>
      <xdr:rowOff>24126</xdr:rowOff>
    </xdr:to>
    <xdr:sp macro="" textlink="">
      <xdr:nvSpPr>
        <xdr:cNvPr id="842" name="フローチャート : 判断 841">
          <a:extLst>
            <a:ext uri="{FF2B5EF4-FFF2-40B4-BE49-F238E27FC236}">
              <a16:creationId xmlns:a16="http://schemas.microsoft.com/office/drawing/2014/main" id="{8668B3B1-8948-47F7-9FF1-1AA6CD676782}"/>
            </a:ext>
          </a:extLst>
        </xdr:cNvPr>
        <xdr:cNvSpPr/>
      </xdr:nvSpPr>
      <xdr:spPr>
        <a:xfrm>
          <a:off x="18605500" y="1312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40652</xdr:rowOff>
    </xdr:from>
    <xdr:ext cx="534377" cy="259045"/>
    <xdr:sp macro="" textlink="">
      <xdr:nvSpPr>
        <xdr:cNvPr id="843" name="テキスト ボックス 842">
          <a:extLst>
            <a:ext uri="{FF2B5EF4-FFF2-40B4-BE49-F238E27FC236}">
              <a16:creationId xmlns:a16="http://schemas.microsoft.com/office/drawing/2014/main" id="{D32F7350-8A3E-40D1-BA2C-1AA66FAA1655}"/>
            </a:ext>
          </a:extLst>
        </xdr:cNvPr>
        <xdr:cNvSpPr txBox="1"/>
      </xdr:nvSpPr>
      <xdr:spPr>
        <a:xfrm>
          <a:off x="18335883" y="126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6470F5D4-2D57-4B62-8B50-99AE8B0C5D71}"/>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EF641398-2D3C-48FC-9009-CB4A1EE7F55D}"/>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2082C67E-FE24-44DD-848F-1EDED717392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EA00BDBE-5330-49EE-B160-B1AC05A850C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AF35F436-B4F3-4146-B86D-874B0FE629E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47180</xdr:rowOff>
    </xdr:from>
    <xdr:to>
      <xdr:col>32</xdr:col>
      <xdr:colOff>238125</xdr:colOff>
      <xdr:row>77</xdr:row>
      <xdr:rowOff>148780</xdr:rowOff>
    </xdr:to>
    <xdr:sp macro="" textlink="">
      <xdr:nvSpPr>
        <xdr:cNvPr id="849" name="円/楕円 848">
          <a:extLst>
            <a:ext uri="{FF2B5EF4-FFF2-40B4-BE49-F238E27FC236}">
              <a16:creationId xmlns:a16="http://schemas.microsoft.com/office/drawing/2014/main" id="{F102D0ED-A020-4530-8664-DC30E529F418}"/>
            </a:ext>
          </a:extLst>
        </xdr:cNvPr>
        <xdr:cNvSpPr/>
      </xdr:nvSpPr>
      <xdr:spPr>
        <a:xfrm>
          <a:off x="22110700" y="132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133557</xdr:rowOff>
    </xdr:from>
    <xdr:ext cx="534377" cy="259045"/>
    <xdr:sp macro="" textlink="">
      <xdr:nvSpPr>
        <xdr:cNvPr id="850" name="繰出金該当値テキスト">
          <a:extLst>
            <a:ext uri="{FF2B5EF4-FFF2-40B4-BE49-F238E27FC236}">
              <a16:creationId xmlns:a16="http://schemas.microsoft.com/office/drawing/2014/main" id="{F807C25E-50E9-491D-9DFB-ABDEEC635EBC}"/>
            </a:ext>
          </a:extLst>
        </xdr:cNvPr>
        <xdr:cNvSpPr txBox="1"/>
      </xdr:nvSpPr>
      <xdr:spPr>
        <a:xfrm>
          <a:off x="22145625" y="129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71572</xdr:rowOff>
    </xdr:from>
    <xdr:to>
      <xdr:col>31</xdr:col>
      <xdr:colOff>85725</xdr:colOff>
      <xdr:row>78</xdr:row>
      <xdr:rowOff>1722</xdr:rowOff>
    </xdr:to>
    <xdr:sp macro="" textlink="">
      <xdr:nvSpPr>
        <xdr:cNvPr id="851" name="円/楕円 850">
          <a:extLst>
            <a:ext uri="{FF2B5EF4-FFF2-40B4-BE49-F238E27FC236}">
              <a16:creationId xmlns:a16="http://schemas.microsoft.com/office/drawing/2014/main" id="{A83D6DB4-63B2-4CB1-9DBB-03F67ACECA3B}"/>
            </a:ext>
          </a:extLst>
        </xdr:cNvPr>
        <xdr:cNvSpPr/>
      </xdr:nvSpPr>
      <xdr:spPr>
        <a:xfrm>
          <a:off x="21272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77</xdr:row>
      <xdr:rowOff>154774</xdr:rowOff>
    </xdr:from>
    <xdr:ext cx="534377" cy="259045"/>
    <xdr:sp macro="" textlink="">
      <xdr:nvSpPr>
        <xdr:cNvPr id="852" name="テキスト ボックス 851">
          <a:extLst>
            <a:ext uri="{FF2B5EF4-FFF2-40B4-BE49-F238E27FC236}">
              <a16:creationId xmlns:a16="http://schemas.microsoft.com/office/drawing/2014/main" id="{BAC39307-70BC-4680-9578-2DB315CEDB38}"/>
            </a:ext>
          </a:extLst>
        </xdr:cNvPr>
        <xdr:cNvSpPr txBox="1"/>
      </xdr:nvSpPr>
      <xdr:spPr>
        <a:xfrm>
          <a:off x="20993918" y="130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82240</xdr:rowOff>
    </xdr:from>
    <xdr:to>
      <xdr:col>29</xdr:col>
      <xdr:colOff>568325</xdr:colOff>
      <xdr:row>78</xdr:row>
      <xdr:rowOff>12390</xdr:rowOff>
    </xdr:to>
    <xdr:sp macro="" textlink="">
      <xdr:nvSpPr>
        <xdr:cNvPr id="853" name="円/楕円 852">
          <a:extLst>
            <a:ext uri="{FF2B5EF4-FFF2-40B4-BE49-F238E27FC236}">
              <a16:creationId xmlns:a16="http://schemas.microsoft.com/office/drawing/2014/main" id="{80A11E57-140B-4A2A-A392-6C0AACB8805B}"/>
            </a:ext>
          </a:extLst>
        </xdr:cNvPr>
        <xdr:cNvSpPr/>
      </xdr:nvSpPr>
      <xdr:spPr>
        <a:xfrm>
          <a:off x="20383500" y="132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78</xdr:row>
      <xdr:rowOff>3517</xdr:rowOff>
    </xdr:from>
    <xdr:ext cx="534377" cy="259045"/>
    <xdr:sp macro="" textlink="">
      <xdr:nvSpPr>
        <xdr:cNvPr id="854" name="テキスト ボックス 853">
          <a:extLst>
            <a:ext uri="{FF2B5EF4-FFF2-40B4-BE49-F238E27FC236}">
              <a16:creationId xmlns:a16="http://schemas.microsoft.com/office/drawing/2014/main" id="{5E90D1A1-4807-41B7-A407-B0C7BC957A3D}"/>
            </a:ext>
          </a:extLst>
        </xdr:cNvPr>
        <xdr:cNvSpPr txBox="1"/>
      </xdr:nvSpPr>
      <xdr:spPr>
        <a:xfrm>
          <a:off x="20107160" y="131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86226</xdr:rowOff>
    </xdr:from>
    <xdr:to>
      <xdr:col>28</xdr:col>
      <xdr:colOff>365125</xdr:colOff>
      <xdr:row>78</xdr:row>
      <xdr:rowOff>16376</xdr:rowOff>
    </xdr:to>
    <xdr:sp macro="" textlink="">
      <xdr:nvSpPr>
        <xdr:cNvPr id="855" name="円/楕円 854">
          <a:extLst>
            <a:ext uri="{FF2B5EF4-FFF2-40B4-BE49-F238E27FC236}">
              <a16:creationId xmlns:a16="http://schemas.microsoft.com/office/drawing/2014/main" id="{7E5C2ED3-2BE5-454B-970B-F9A557AE103A}"/>
            </a:ext>
          </a:extLst>
        </xdr:cNvPr>
        <xdr:cNvSpPr/>
      </xdr:nvSpPr>
      <xdr:spPr>
        <a:xfrm>
          <a:off x="19494500" y="132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78</xdr:row>
      <xdr:rowOff>7503</xdr:rowOff>
    </xdr:from>
    <xdr:ext cx="534378" cy="259045"/>
    <xdr:sp macro="" textlink="">
      <xdr:nvSpPr>
        <xdr:cNvPr id="856" name="テキスト ボックス 855">
          <a:extLst>
            <a:ext uri="{FF2B5EF4-FFF2-40B4-BE49-F238E27FC236}">
              <a16:creationId xmlns:a16="http://schemas.microsoft.com/office/drawing/2014/main" id="{076AC2B0-B298-4F21-A949-2FD46143F318}"/>
            </a:ext>
          </a:extLst>
        </xdr:cNvPr>
        <xdr:cNvSpPr txBox="1"/>
      </xdr:nvSpPr>
      <xdr:spPr>
        <a:xfrm>
          <a:off x="19220401" y="1311838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46434</xdr:rowOff>
    </xdr:from>
    <xdr:to>
      <xdr:col>27</xdr:col>
      <xdr:colOff>161925</xdr:colOff>
      <xdr:row>77</xdr:row>
      <xdr:rowOff>148034</xdr:rowOff>
    </xdr:to>
    <xdr:sp macro="" textlink="">
      <xdr:nvSpPr>
        <xdr:cNvPr id="857" name="円/楕円 856">
          <a:extLst>
            <a:ext uri="{FF2B5EF4-FFF2-40B4-BE49-F238E27FC236}">
              <a16:creationId xmlns:a16="http://schemas.microsoft.com/office/drawing/2014/main" id="{839CB3EF-9331-4376-84C6-0876A5D0F280}"/>
            </a:ext>
          </a:extLst>
        </xdr:cNvPr>
        <xdr:cNvSpPr/>
      </xdr:nvSpPr>
      <xdr:spPr>
        <a:xfrm>
          <a:off x="18605500" y="132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139161</xdr:rowOff>
    </xdr:from>
    <xdr:ext cx="534377" cy="259045"/>
    <xdr:sp macro="" textlink="">
      <xdr:nvSpPr>
        <xdr:cNvPr id="858" name="テキスト ボックス 857">
          <a:extLst>
            <a:ext uri="{FF2B5EF4-FFF2-40B4-BE49-F238E27FC236}">
              <a16:creationId xmlns:a16="http://schemas.microsoft.com/office/drawing/2014/main" id="{511230A5-EE3C-472D-8DC4-FEA104F000BA}"/>
            </a:ext>
          </a:extLst>
        </xdr:cNvPr>
        <xdr:cNvSpPr txBox="1"/>
      </xdr:nvSpPr>
      <xdr:spPr>
        <a:xfrm>
          <a:off x="18335883" y="130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DD5103E5-CF52-4472-9FDE-887BBFE7BC8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5D1857A3-074B-45CE-880A-19DBBBADBEB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3931501B-1926-4FD0-8B24-BD7032FBC7F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A9616E32-FD40-4ED4-8386-9DE730E270E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DA9E5A86-DFDB-4E89-B22B-52639037D789}"/>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F0F7AFD-30C6-4456-AC2F-774B864C64B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CC1D60A7-AD64-44F7-AA51-C906EFA5FC7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FECFAC0B-59DA-4EBB-BFEB-8E88DCF49B4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DE305481-CE65-4FA8-8D33-C79EC6B05CFD}"/>
            </a:ext>
          </a:extLst>
        </xdr:cNvPr>
        <xdr:cNvSpPr txBox="1"/>
      </xdr:nvSpPr>
      <xdr:spPr>
        <a:xfrm>
          <a:off x="18196672"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34AFAB14-3678-4363-9C68-C3D98C277AF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a:extLst>
            <a:ext uri="{FF2B5EF4-FFF2-40B4-BE49-F238E27FC236}">
              <a16:creationId xmlns:a16="http://schemas.microsoft.com/office/drawing/2014/main" id="{017F2AB9-5D34-40A6-8A5D-8F201FB8A33F}"/>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a:extLst>
            <a:ext uri="{FF2B5EF4-FFF2-40B4-BE49-F238E27FC236}">
              <a16:creationId xmlns:a16="http://schemas.microsoft.com/office/drawing/2014/main" id="{6CB55339-AC3F-4DC6-9E61-94A0B04F6E23}"/>
            </a:ext>
          </a:extLst>
        </xdr:cNvPr>
        <xdr:cNvSpPr txBox="1"/>
      </xdr:nvSpPr>
      <xdr:spPr>
        <a:xfrm>
          <a:off x="17985986" y="1660075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a:extLst>
            <a:ext uri="{FF2B5EF4-FFF2-40B4-BE49-F238E27FC236}">
              <a16:creationId xmlns:a16="http://schemas.microsoft.com/office/drawing/2014/main" id="{B6294B9C-7E03-4BB7-B6C3-BB975460EBD9}"/>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a:extLst>
            <a:ext uri="{FF2B5EF4-FFF2-40B4-BE49-F238E27FC236}">
              <a16:creationId xmlns:a16="http://schemas.microsoft.com/office/drawing/2014/main" id="{60C26FD8-BB6E-472B-835A-F90E7F571325}"/>
            </a:ext>
          </a:extLst>
        </xdr:cNvPr>
        <xdr:cNvSpPr txBox="1"/>
      </xdr:nvSpPr>
      <xdr:spPr>
        <a:xfrm>
          <a:off x="17921866" y="1628090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a:extLst>
            <a:ext uri="{FF2B5EF4-FFF2-40B4-BE49-F238E27FC236}">
              <a16:creationId xmlns:a16="http://schemas.microsoft.com/office/drawing/2014/main" id="{73D3A8AE-4CB5-4316-835F-B3A0346B4DA4}"/>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151238</xdr:rowOff>
    </xdr:from>
    <xdr:ext cx="312906" cy="259045"/>
    <xdr:sp macro="" textlink="">
      <xdr:nvSpPr>
        <xdr:cNvPr id="874" name="テキスト ボックス 873">
          <a:extLst>
            <a:ext uri="{FF2B5EF4-FFF2-40B4-BE49-F238E27FC236}">
              <a16:creationId xmlns:a16="http://schemas.microsoft.com/office/drawing/2014/main" id="{0EC50C1F-7C5E-4522-9106-E57D75D1604F}"/>
            </a:ext>
          </a:extLst>
        </xdr:cNvPr>
        <xdr:cNvSpPr txBox="1"/>
      </xdr:nvSpPr>
      <xdr:spPr>
        <a:xfrm>
          <a:off x="17921866" y="1595153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a:extLst>
            <a:ext uri="{FF2B5EF4-FFF2-40B4-BE49-F238E27FC236}">
              <a16:creationId xmlns:a16="http://schemas.microsoft.com/office/drawing/2014/main" id="{BAE203C2-CAB1-47B6-8931-214AF7DC7F48}"/>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a:extLst>
            <a:ext uri="{FF2B5EF4-FFF2-40B4-BE49-F238E27FC236}">
              <a16:creationId xmlns:a16="http://schemas.microsoft.com/office/drawing/2014/main" id="{890C1CAF-0867-4880-BD37-24C8379B9E97}"/>
            </a:ext>
          </a:extLst>
        </xdr:cNvPr>
        <xdr:cNvSpPr txBox="1"/>
      </xdr:nvSpPr>
      <xdr:spPr>
        <a:xfrm>
          <a:off x="17921866" y="1563784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a:extLst>
            <a:ext uri="{FF2B5EF4-FFF2-40B4-BE49-F238E27FC236}">
              <a16:creationId xmlns:a16="http://schemas.microsoft.com/office/drawing/2014/main" id="{E257E6ED-A344-4DCB-9DA4-34DBF8E0C5F5}"/>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a:extLst>
            <a:ext uri="{FF2B5EF4-FFF2-40B4-BE49-F238E27FC236}">
              <a16:creationId xmlns:a16="http://schemas.microsoft.com/office/drawing/2014/main" id="{408EDF3E-2637-4C0E-9FCA-44F77D41DA81}"/>
            </a:ext>
          </a:extLst>
        </xdr:cNvPr>
        <xdr:cNvSpPr txBox="1"/>
      </xdr:nvSpPr>
      <xdr:spPr>
        <a:xfrm>
          <a:off x="17921866" y="1531799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a:extLst>
            <a:ext uri="{FF2B5EF4-FFF2-40B4-BE49-F238E27FC236}">
              <a16:creationId xmlns:a16="http://schemas.microsoft.com/office/drawing/2014/main" id="{18576C52-9F5E-4A07-A4EB-80643F680E15}"/>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a:extLst>
            <a:ext uri="{FF2B5EF4-FFF2-40B4-BE49-F238E27FC236}">
              <a16:creationId xmlns:a16="http://schemas.microsoft.com/office/drawing/2014/main" id="{BC133877-F7A7-4C7A-8EB4-8B581A204BB1}"/>
            </a:ext>
          </a:extLst>
        </xdr:cNvPr>
        <xdr:cNvSpPr txBox="1"/>
      </xdr:nvSpPr>
      <xdr:spPr>
        <a:xfrm>
          <a:off x="17921866" y="1499815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A0C0FF90-39EC-4A48-894A-F00D589038B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a:extLst>
            <a:ext uri="{FF2B5EF4-FFF2-40B4-BE49-F238E27FC236}">
              <a16:creationId xmlns:a16="http://schemas.microsoft.com/office/drawing/2014/main" id="{2FC774F0-7F62-4644-B5DD-E619E2D428E0}"/>
            </a:ext>
          </a:extLst>
        </xdr:cNvPr>
        <xdr:cNvSpPr txBox="1"/>
      </xdr:nvSpPr>
      <xdr:spPr>
        <a:xfrm>
          <a:off x="17921866" y="1467830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40B031F9-699F-43CE-8230-D299CCAD978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a:extLst>
            <a:ext uri="{FF2B5EF4-FFF2-40B4-BE49-F238E27FC236}">
              <a16:creationId xmlns:a16="http://schemas.microsoft.com/office/drawing/2014/main" id="{EB079445-9079-4720-9184-03709E8D501B}"/>
            </a:ext>
          </a:extLst>
        </xdr:cNvPr>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a:extLst>
            <a:ext uri="{FF2B5EF4-FFF2-40B4-BE49-F238E27FC236}">
              <a16:creationId xmlns:a16="http://schemas.microsoft.com/office/drawing/2014/main" id="{29BA25FE-7C96-42C8-9612-565B2CD83C58}"/>
            </a:ext>
          </a:extLst>
        </xdr:cNvPr>
        <xdr:cNvSpPr txBox="1"/>
      </xdr:nvSpPr>
      <xdr:spPr>
        <a:xfrm>
          <a:off x="22145625" y="16781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a:extLst>
            <a:ext uri="{FF2B5EF4-FFF2-40B4-BE49-F238E27FC236}">
              <a16:creationId xmlns:a16="http://schemas.microsoft.com/office/drawing/2014/main" id="{0676A29A-B3DC-46EC-B228-911EFC32DD11}"/>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a:extLst>
            <a:ext uri="{FF2B5EF4-FFF2-40B4-BE49-F238E27FC236}">
              <a16:creationId xmlns:a16="http://schemas.microsoft.com/office/drawing/2014/main" id="{A7D4DBF2-1FEE-4506-A67B-4CA3F48BAA14}"/>
            </a:ext>
          </a:extLst>
        </xdr:cNvPr>
        <xdr:cNvSpPr txBox="1"/>
      </xdr:nvSpPr>
      <xdr:spPr>
        <a:xfrm>
          <a:off x="22145625" y="16445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a:extLst>
            <a:ext uri="{FF2B5EF4-FFF2-40B4-BE49-F238E27FC236}">
              <a16:creationId xmlns:a16="http://schemas.microsoft.com/office/drawing/2014/main" id="{46575725-4A81-486C-A526-7B986CB658FD}"/>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a:extLst>
            <a:ext uri="{FF2B5EF4-FFF2-40B4-BE49-F238E27FC236}">
              <a16:creationId xmlns:a16="http://schemas.microsoft.com/office/drawing/2014/main" id="{13F6DA86-2E5B-4AB6-BD15-1B3A930A56F9}"/>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36031</xdr:rowOff>
    </xdr:from>
    <xdr:ext cx="249299" cy="259045"/>
    <xdr:sp macro="" textlink="">
      <xdr:nvSpPr>
        <xdr:cNvPr id="890" name="前年度繰上充用金平均値テキスト">
          <a:extLst>
            <a:ext uri="{FF2B5EF4-FFF2-40B4-BE49-F238E27FC236}">
              <a16:creationId xmlns:a16="http://schemas.microsoft.com/office/drawing/2014/main" id="{8D78A246-07EF-4A9A-8BAA-520EBE9577DE}"/>
            </a:ext>
          </a:extLst>
        </xdr:cNvPr>
        <xdr:cNvSpPr txBox="1"/>
      </xdr:nvSpPr>
      <xdr:spPr>
        <a:xfrm>
          <a:off x="22145625" y="1667676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a:extLst>
            <a:ext uri="{FF2B5EF4-FFF2-40B4-BE49-F238E27FC236}">
              <a16:creationId xmlns:a16="http://schemas.microsoft.com/office/drawing/2014/main" id="{60B8CE6E-76DD-4EC8-AF2A-65EBC0F8A6AF}"/>
            </a:ext>
          </a:extLst>
        </xdr:cNvPr>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a:extLst>
            <a:ext uri="{FF2B5EF4-FFF2-40B4-BE49-F238E27FC236}">
              <a16:creationId xmlns:a16="http://schemas.microsoft.com/office/drawing/2014/main" id="{714BB100-6EAF-4464-AC2F-01FE3E5C5C3C}"/>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a:extLst>
            <a:ext uri="{FF2B5EF4-FFF2-40B4-BE49-F238E27FC236}">
              <a16:creationId xmlns:a16="http://schemas.microsoft.com/office/drawing/2014/main" id="{DBBB560D-C96F-4761-B7B5-D08A2517B4A1}"/>
            </a:ext>
          </a:extLst>
        </xdr:cNvPr>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91</xdr:row>
      <xdr:rowOff>117220</xdr:rowOff>
    </xdr:from>
    <xdr:ext cx="313932" cy="259045"/>
    <xdr:sp macro="" textlink="">
      <xdr:nvSpPr>
        <xdr:cNvPr id="894" name="テキスト ボックス 893">
          <a:extLst>
            <a:ext uri="{FF2B5EF4-FFF2-40B4-BE49-F238E27FC236}">
              <a16:creationId xmlns:a16="http://schemas.microsoft.com/office/drawing/2014/main" id="{0E426EE3-7536-4B50-9369-CE7D2E2095FF}"/>
            </a:ext>
          </a:extLst>
        </xdr:cNvPr>
        <xdr:cNvSpPr txBox="1"/>
      </xdr:nvSpPr>
      <xdr:spPr>
        <a:xfrm>
          <a:off x="21104140" y="15413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a:extLst>
            <a:ext uri="{FF2B5EF4-FFF2-40B4-BE49-F238E27FC236}">
              <a16:creationId xmlns:a16="http://schemas.microsoft.com/office/drawing/2014/main" id="{6FF03678-3594-43AE-8620-AEF4D872B35B}"/>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a:extLst>
            <a:ext uri="{FF2B5EF4-FFF2-40B4-BE49-F238E27FC236}">
              <a16:creationId xmlns:a16="http://schemas.microsoft.com/office/drawing/2014/main" id="{972BF017-4940-4AF6-903C-8C80DD150591}"/>
            </a:ext>
          </a:extLst>
        </xdr:cNvPr>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93</xdr:row>
      <xdr:rowOff>2920</xdr:rowOff>
    </xdr:from>
    <xdr:ext cx="313932" cy="259045"/>
    <xdr:sp macro="" textlink="">
      <xdr:nvSpPr>
        <xdr:cNvPr id="897" name="テキスト ボックス 896">
          <a:extLst>
            <a:ext uri="{FF2B5EF4-FFF2-40B4-BE49-F238E27FC236}">
              <a16:creationId xmlns:a16="http://schemas.microsoft.com/office/drawing/2014/main" id="{BC094007-24E0-478B-B6AD-3C4902464E81}"/>
            </a:ext>
          </a:extLst>
        </xdr:cNvPr>
        <xdr:cNvSpPr txBox="1"/>
      </xdr:nvSpPr>
      <xdr:spPr>
        <a:xfrm>
          <a:off x="20217382" y="15635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a:extLst>
            <a:ext uri="{FF2B5EF4-FFF2-40B4-BE49-F238E27FC236}">
              <a16:creationId xmlns:a16="http://schemas.microsoft.com/office/drawing/2014/main" id="{7F9C0BDD-EFC2-4376-90E3-A3D61CFB9B1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a:extLst>
            <a:ext uri="{FF2B5EF4-FFF2-40B4-BE49-F238E27FC236}">
              <a16:creationId xmlns:a16="http://schemas.microsoft.com/office/drawing/2014/main" id="{C02C8B5D-C179-43D0-AEB5-671C9564D7E1}"/>
            </a:ext>
          </a:extLst>
        </xdr:cNvPr>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147833</xdr:colOff>
      <xdr:row>94</xdr:row>
      <xdr:rowOff>148516</xdr:rowOff>
    </xdr:from>
    <xdr:ext cx="313933" cy="259045"/>
    <xdr:sp macro="" textlink="">
      <xdr:nvSpPr>
        <xdr:cNvPr id="900" name="テキスト ボックス 899">
          <a:extLst>
            <a:ext uri="{FF2B5EF4-FFF2-40B4-BE49-F238E27FC236}">
              <a16:creationId xmlns:a16="http://schemas.microsoft.com/office/drawing/2014/main" id="{B84D87E4-8FFD-482B-A9CD-84E8D1F207F9}"/>
            </a:ext>
          </a:extLst>
        </xdr:cNvPr>
        <xdr:cNvSpPr txBox="1"/>
      </xdr:nvSpPr>
      <xdr:spPr>
        <a:xfrm>
          <a:off x="19321098" y="15948810"/>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a:extLst>
            <a:ext uri="{FF2B5EF4-FFF2-40B4-BE49-F238E27FC236}">
              <a16:creationId xmlns:a16="http://schemas.microsoft.com/office/drawing/2014/main" id="{8D706E3A-377E-4FBB-BD08-1FBEA9999F69}"/>
            </a:ext>
          </a:extLst>
        </xdr:cNvPr>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89</xdr:row>
      <xdr:rowOff>100891</xdr:rowOff>
    </xdr:from>
    <xdr:ext cx="313932" cy="259045"/>
    <xdr:sp macro="" textlink="">
      <xdr:nvSpPr>
        <xdr:cNvPr id="902" name="テキスト ボックス 901">
          <a:extLst>
            <a:ext uri="{FF2B5EF4-FFF2-40B4-BE49-F238E27FC236}">
              <a16:creationId xmlns:a16="http://schemas.microsoft.com/office/drawing/2014/main" id="{45E086DB-023F-4594-9279-21A7D4C4C48B}"/>
            </a:ext>
          </a:extLst>
        </xdr:cNvPr>
        <xdr:cNvSpPr txBox="1"/>
      </xdr:nvSpPr>
      <xdr:spPr>
        <a:xfrm>
          <a:off x="18446105" y="1506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EF34D948-778B-4365-9B45-5258D29BC50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79940DC3-52C2-4A3E-93E9-CB61E7A2C8C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272B7CA9-469E-44AA-BD75-BAC8EE37F49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8FE9BDF-7B64-4CA5-88B7-14311B062168}"/>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DBDB71AA-39D3-46A7-A596-0CD6252192F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a:extLst>
            <a:ext uri="{FF2B5EF4-FFF2-40B4-BE49-F238E27FC236}">
              <a16:creationId xmlns:a16="http://schemas.microsoft.com/office/drawing/2014/main" id="{AEF3F29E-74CF-4619-9393-28FD317E4427}"/>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a:extLst>
            <a:ext uri="{FF2B5EF4-FFF2-40B4-BE49-F238E27FC236}">
              <a16:creationId xmlns:a16="http://schemas.microsoft.com/office/drawing/2014/main" id="{7D2FC1AE-722B-4945-8F2A-3F7C4D44D4F2}"/>
            </a:ext>
          </a:extLst>
        </xdr:cNvPr>
        <xdr:cNvSpPr txBox="1"/>
      </xdr:nvSpPr>
      <xdr:spPr>
        <a:xfrm>
          <a:off x="22145625" y="16556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a:extLst>
            <a:ext uri="{FF2B5EF4-FFF2-40B4-BE49-F238E27FC236}">
              <a16:creationId xmlns:a16="http://schemas.microsoft.com/office/drawing/2014/main" id="{0FC03E1E-B34E-473F-BA60-90070EAE502B}"/>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99</xdr:row>
      <xdr:rowOff>140806</xdr:rowOff>
    </xdr:from>
    <xdr:ext cx="249299" cy="259045"/>
    <xdr:sp macro="" textlink="">
      <xdr:nvSpPr>
        <xdr:cNvPr id="911" name="テキスト ボックス 910">
          <a:extLst>
            <a:ext uri="{FF2B5EF4-FFF2-40B4-BE49-F238E27FC236}">
              <a16:creationId xmlns:a16="http://schemas.microsoft.com/office/drawing/2014/main" id="{F8C45785-0D68-4FE9-BF3A-C9E3FFFDC24D}"/>
            </a:ext>
          </a:extLst>
        </xdr:cNvPr>
        <xdr:cNvSpPr txBox="1"/>
      </xdr:nvSpPr>
      <xdr:spPr>
        <a:xfrm>
          <a:off x="21145981" y="16781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a:extLst>
            <a:ext uri="{FF2B5EF4-FFF2-40B4-BE49-F238E27FC236}">
              <a16:creationId xmlns:a16="http://schemas.microsoft.com/office/drawing/2014/main" id="{FE20E069-70F9-49DE-93D8-073CF313F347}"/>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140806</xdr:rowOff>
    </xdr:from>
    <xdr:ext cx="249299" cy="259045"/>
    <xdr:sp macro="" textlink="">
      <xdr:nvSpPr>
        <xdr:cNvPr id="913" name="テキスト ボックス 912">
          <a:extLst>
            <a:ext uri="{FF2B5EF4-FFF2-40B4-BE49-F238E27FC236}">
              <a16:creationId xmlns:a16="http://schemas.microsoft.com/office/drawing/2014/main" id="{4169F0D0-546E-44EC-96D5-E0F967EB0CE4}"/>
            </a:ext>
          </a:extLst>
        </xdr:cNvPr>
        <xdr:cNvSpPr txBox="1"/>
      </xdr:nvSpPr>
      <xdr:spPr>
        <a:xfrm>
          <a:off x="20249698" y="16781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a:extLst>
            <a:ext uri="{FF2B5EF4-FFF2-40B4-BE49-F238E27FC236}">
              <a16:creationId xmlns:a16="http://schemas.microsoft.com/office/drawing/2014/main" id="{7FF38987-0FA2-4101-86EC-3122644C1551}"/>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140806</xdr:rowOff>
    </xdr:from>
    <xdr:ext cx="249299" cy="259045"/>
    <xdr:sp macro="" textlink="">
      <xdr:nvSpPr>
        <xdr:cNvPr id="915" name="テキスト ボックス 914">
          <a:extLst>
            <a:ext uri="{FF2B5EF4-FFF2-40B4-BE49-F238E27FC236}">
              <a16:creationId xmlns:a16="http://schemas.microsoft.com/office/drawing/2014/main" id="{23F27806-6F1E-4840-B09D-FD5770D0DB92}"/>
            </a:ext>
          </a:extLst>
        </xdr:cNvPr>
        <xdr:cNvSpPr txBox="1"/>
      </xdr:nvSpPr>
      <xdr:spPr>
        <a:xfrm>
          <a:off x="19362939" y="16781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a:extLst>
            <a:ext uri="{FF2B5EF4-FFF2-40B4-BE49-F238E27FC236}">
              <a16:creationId xmlns:a16="http://schemas.microsoft.com/office/drawing/2014/main" id="{C7856744-CDEE-44AD-9246-308FF2C2108D}"/>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99</xdr:row>
      <xdr:rowOff>140806</xdr:rowOff>
    </xdr:from>
    <xdr:ext cx="249299" cy="259045"/>
    <xdr:sp macro="" textlink="">
      <xdr:nvSpPr>
        <xdr:cNvPr id="917" name="テキスト ボックス 916">
          <a:extLst>
            <a:ext uri="{FF2B5EF4-FFF2-40B4-BE49-F238E27FC236}">
              <a16:creationId xmlns:a16="http://schemas.microsoft.com/office/drawing/2014/main" id="{F6DF9564-B1B5-4FB3-99B3-F01584B50206}"/>
            </a:ext>
          </a:extLst>
        </xdr:cNvPr>
        <xdr:cNvSpPr txBox="1"/>
      </xdr:nvSpPr>
      <xdr:spPr>
        <a:xfrm>
          <a:off x="18478421" y="16781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D30C3F16-19FB-4FB5-824A-A4DAE5F91C4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EBDBC03A-CA00-4BDD-B807-99961D964E3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F054F47F-055E-497A-9300-09952862C26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どの性質においても、全国市町村平均を上回っているものの、北海道市町村平均や類似団体別平均では下回っている性質が多く見られ、</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特に扶助費では、</a:t>
          </a:r>
          <a:r>
            <a:rPr kumimoji="1" lang="ja-JP" altLang="ja-JP" sz="1400">
              <a:solidFill>
                <a:schemeClr val="dk1"/>
              </a:solidFill>
              <a:effectLst/>
              <a:latin typeface="+mn-lt"/>
              <a:ea typeface="+mn-ea"/>
              <a:cs typeface="+mn-cs"/>
            </a:rPr>
            <a:t>少子高齢化対策や社会保障制度に基づく福祉施策に要する</a:t>
          </a:r>
          <a:r>
            <a:rPr kumimoji="1" lang="ja-JP" altLang="en-US" sz="1400">
              <a:solidFill>
                <a:schemeClr val="dk1"/>
              </a:solidFill>
              <a:effectLst/>
              <a:latin typeface="+mn-lt"/>
              <a:ea typeface="+mn-ea"/>
              <a:cs typeface="+mn-cs"/>
            </a:rPr>
            <a:t>経費の増大や市の独自政策により年々増加傾向にある。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普通建設事業費や公債費は、平成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年度に新幹線開業に向けた事業のピークを迎えたことから平成２７年度は減少に転じている。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今後の増加要因として、老朽化した施設の更新・改修や平成３２年度で終了する合併特例事業などがあることから、安定した財政運営のため事業費の選定や経費の平準化などの</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対策が必要となる。</a:t>
          </a:r>
          <a:endParaRPr kumimoji="1" lang="en-US" altLang="ja-JP"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E5CEFF0-48F7-4BB5-977F-A537FABD9B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CB144ED1-F697-4E24-888D-2D6CB403746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532D8F5E-05CB-47B8-93DD-0B5CF0BAD2C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B46CF7B6-EA87-46BB-990D-F9EC94DE27E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12E8B36-BDFE-49B6-B45E-CFA9135D94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128448A-20E7-405E-B46C-1D0F15CFD1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6B3AE02D-C10A-4816-944B-C6C4F526A4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F1540F5F-DE37-4A2F-AAAD-7639E9515183}"/>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646DFC8-2DB0-44B1-9275-3999F25D1E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6BE605-6868-45A2-86D2-1303E69932A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47,603
47,490
397.44
21,400,616
20,878,880
406,530
12,714,551
18,090,109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1B5E7A1-884A-49CE-8AF7-8EC1F17E98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E4FC3C0-02CB-40C6-9EDA-145A5F0BEF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1187DEE-F254-40D2-8FD4-4C5F93E163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843FBE3-A604-4D94-9065-D3B229D3F8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8B1BB94-598E-46C5-A75B-81A3955053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94693D83-E67D-4693-8FEF-5DD95B80E4DA}"/>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36CF9-80DE-4E06-94CD-3C8F515621AD}"/>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9DD5C585-FB9F-48CE-80B8-AED113AB0491}"/>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32D3B923-8A6D-406A-9E29-E40AB518BB1C}"/>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4AABA0BD-8244-486C-A2B3-E949C70A7E3C}"/>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55DFCACA-6E6B-4BD6-BE23-9B92719B1214}"/>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AA57B188-296C-432A-A416-9B739F62E1D9}"/>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BC598D45-27AD-4BA7-BA32-2C7939B83EB9}"/>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4B562D1C-7AC2-4321-AFBF-D2CBADD1DE94}"/>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691636C0-1E80-4885-A45A-79FD8CDAA31B}"/>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8D4F91DC-3B1B-48CD-8B40-8B8996C1EC9A}"/>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FD6DF5B8-E319-48E4-8A8A-C36C2BC518B7}"/>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7F01D55-C3F9-4480-B060-07F705E6756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BDBFDE72-2AA7-4AC2-9AAA-C860A7F5AEC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87573EE-E995-43F8-81F3-AC1BBBE67F2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5029D6DC-DBF8-4FC4-9416-82701E50A01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D0F2840F-AAB7-403C-B614-A5BC4F6B8FB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6FFAC268-150F-4E03-A9F8-B16111CC2DE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DA764917-9F47-405C-8D51-1395EB4405B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46B06919-27CE-4350-B0AD-806127D90AD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918D1477-EC40-4D3C-8A08-3C3BB07E77B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19A3082C-BF61-4C4F-B674-B0BC94B6824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2785D8DD-9F86-48F8-83E0-5226954ADE3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6F1FA83B-7653-4309-8250-84F4F91DDC6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BB0354D9-90E6-44D6-B459-DC3D6615266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99F75062-0D91-4810-A2EF-0F91E8FA7A9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F1B4A7CC-F36F-41A5-845B-EB7B635E765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36E32B00-7F0D-4902-ACD9-37ED0E13062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3F1D6F48-A3CC-4149-B92F-C215E76AD383}"/>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9650846E-3AE8-47EC-8945-525435A2DD7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300" cy="259045"/>
    <xdr:sp macro="" textlink="">
      <xdr:nvSpPr>
        <xdr:cNvPr id="47" name="テキスト ボックス 46">
          <a:extLst>
            <a:ext uri="{FF2B5EF4-FFF2-40B4-BE49-F238E27FC236}">
              <a16:creationId xmlns:a16="http://schemas.microsoft.com/office/drawing/2014/main" id="{99C7EEC0-E3AD-43DA-9FC1-EEEEE9325A76}"/>
            </a:ext>
          </a:extLst>
        </xdr:cNvPr>
        <xdr:cNvSpPr txBox="1"/>
      </xdr:nvSpPr>
      <xdr:spPr>
        <a:xfrm>
          <a:off x="230701" y="582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3DD130E9-D7E6-43B5-9258-DCEEDCA37DE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300" cy="259045"/>
    <xdr:sp macro="" textlink="">
      <xdr:nvSpPr>
        <xdr:cNvPr id="49" name="テキスト ボックス 48">
          <a:extLst>
            <a:ext uri="{FF2B5EF4-FFF2-40B4-BE49-F238E27FC236}">
              <a16:creationId xmlns:a16="http://schemas.microsoft.com/office/drawing/2014/main" id="{A12BFBB0-9CB9-4066-AE03-4A4CA3D4BCC4}"/>
            </a:ext>
          </a:extLst>
        </xdr:cNvPr>
        <xdr:cNvSpPr txBox="1"/>
      </xdr:nvSpPr>
      <xdr:spPr>
        <a:xfrm>
          <a:off x="230701" y="544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7A2E746F-3BCD-4740-822B-6713CDD04F3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300" cy="259045"/>
    <xdr:sp macro="" textlink="">
      <xdr:nvSpPr>
        <xdr:cNvPr id="51" name="テキスト ボックス 50">
          <a:extLst>
            <a:ext uri="{FF2B5EF4-FFF2-40B4-BE49-F238E27FC236}">
              <a16:creationId xmlns:a16="http://schemas.microsoft.com/office/drawing/2014/main" id="{7413A5BE-0EAF-4167-9D9D-AD86BACF68FE}"/>
            </a:ext>
          </a:extLst>
        </xdr:cNvPr>
        <xdr:cNvSpPr txBox="1"/>
      </xdr:nvSpPr>
      <xdr:spPr>
        <a:xfrm>
          <a:off x="230701" y="506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C80E486C-237B-4985-BBC2-9154D46036E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300" cy="259045"/>
    <xdr:sp macro="" textlink="">
      <xdr:nvSpPr>
        <xdr:cNvPr id="53" name="テキスト ボックス 52">
          <a:extLst>
            <a:ext uri="{FF2B5EF4-FFF2-40B4-BE49-F238E27FC236}">
              <a16:creationId xmlns:a16="http://schemas.microsoft.com/office/drawing/2014/main" id="{3813281A-3465-49FE-9BD5-760F2F7EC139}"/>
            </a:ext>
          </a:extLst>
        </xdr:cNvPr>
        <xdr:cNvSpPr txBox="1"/>
      </xdr:nvSpPr>
      <xdr:spPr>
        <a:xfrm>
          <a:off x="230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2B5D382C-46A5-42D1-B1CE-BDBEDF8A004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a:extLst>
            <a:ext uri="{FF2B5EF4-FFF2-40B4-BE49-F238E27FC236}">
              <a16:creationId xmlns:a16="http://schemas.microsoft.com/office/drawing/2014/main" id="{5FC74E5B-0641-442C-81A3-4608F5CF8296}"/>
            </a:ext>
          </a:extLst>
        </xdr:cNvPr>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a:extLst>
            <a:ext uri="{FF2B5EF4-FFF2-40B4-BE49-F238E27FC236}">
              <a16:creationId xmlns:a16="http://schemas.microsoft.com/office/drawing/2014/main" id="{5E362B6D-698D-44D0-96C9-A700EDD4A64F}"/>
            </a:ext>
          </a:extLst>
        </xdr:cNvPr>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a:extLst>
            <a:ext uri="{FF2B5EF4-FFF2-40B4-BE49-F238E27FC236}">
              <a16:creationId xmlns:a16="http://schemas.microsoft.com/office/drawing/2014/main" id="{48E6D9F3-9B3E-44FE-9FF3-80FDE0A49A5C}"/>
            </a:ext>
          </a:extLst>
        </xdr:cNvPr>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a:extLst>
            <a:ext uri="{FF2B5EF4-FFF2-40B4-BE49-F238E27FC236}">
              <a16:creationId xmlns:a16="http://schemas.microsoft.com/office/drawing/2014/main" id="{197B1D1A-2131-464C-A211-7530F7221546}"/>
            </a:ext>
          </a:extLst>
        </xdr:cNvPr>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a:extLst>
            <a:ext uri="{FF2B5EF4-FFF2-40B4-BE49-F238E27FC236}">
              <a16:creationId xmlns:a16="http://schemas.microsoft.com/office/drawing/2014/main" id="{22341A51-CD3E-4D06-A69B-6FC65285504A}"/>
            </a:ext>
          </a:extLst>
        </xdr:cNvPr>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38202</xdr:rowOff>
    </xdr:from>
    <xdr:to>
      <xdr:col>6</xdr:col>
      <xdr:colOff>511175</xdr:colOff>
      <xdr:row>37</xdr:row>
      <xdr:rowOff>48336</xdr:rowOff>
    </xdr:to>
    <xdr:cxnSp macro="">
      <xdr:nvCxnSpPr>
        <xdr:cNvPr id="60" name="直線コネクタ 59">
          <a:extLst>
            <a:ext uri="{FF2B5EF4-FFF2-40B4-BE49-F238E27FC236}">
              <a16:creationId xmlns:a16="http://schemas.microsoft.com/office/drawing/2014/main" id="{DC952153-7FD0-4B34-89F8-9354B72C369F}"/>
            </a:ext>
          </a:extLst>
        </xdr:cNvPr>
        <xdr:cNvCxnSpPr/>
      </xdr:nvCxnSpPr>
      <xdr:spPr>
        <a:xfrm flipV="1">
          <a:off x="3797300" y="6381852"/>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a:extLst>
            <a:ext uri="{FF2B5EF4-FFF2-40B4-BE49-F238E27FC236}">
              <a16:creationId xmlns:a16="http://schemas.microsoft.com/office/drawing/2014/main" id="{11B53E60-7558-4C19-983A-E8672106E5B0}"/>
            </a:ext>
          </a:extLst>
        </xdr:cNvPr>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a:extLst>
            <a:ext uri="{FF2B5EF4-FFF2-40B4-BE49-F238E27FC236}">
              <a16:creationId xmlns:a16="http://schemas.microsoft.com/office/drawing/2014/main" id="{478D917F-CE36-40DB-A210-59497A3C3591}"/>
            </a:ext>
          </a:extLst>
        </xdr:cNvPr>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48336</xdr:rowOff>
    </xdr:from>
    <xdr:to>
      <xdr:col>5</xdr:col>
      <xdr:colOff>358775</xdr:colOff>
      <xdr:row>37</xdr:row>
      <xdr:rowOff>55651</xdr:rowOff>
    </xdr:to>
    <xdr:cxnSp macro="">
      <xdr:nvCxnSpPr>
        <xdr:cNvPr id="63" name="直線コネクタ 62">
          <a:extLst>
            <a:ext uri="{FF2B5EF4-FFF2-40B4-BE49-F238E27FC236}">
              <a16:creationId xmlns:a16="http://schemas.microsoft.com/office/drawing/2014/main" id="{96DE46B7-5FED-417F-9279-752517C593B7}"/>
            </a:ext>
          </a:extLst>
        </xdr:cNvPr>
        <xdr:cNvCxnSpPr/>
      </xdr:nvCxnSpPr>
      <xdr:spPr>
        <a:xfrm flipV="1">
          <a:off x="2908300" y="63919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a:extLst>
            <a:ext uri="{FF2B5EF4-FFF2-40B4-BE49-F238E27FC236}">
              <a16:creationId xmlns:a16="http://schemas.microsoft.com/office/drawing/2014/main" id="{96456E95-0D4A-49E4-9E59-86977964BD85}"/>
            </a:ext>
          </a:extLst>
        </xdr:cNvPr>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51274</xdr:rowOff>
    </xdr:from>
    <xdr:ext cx="469745" cy="259045"/>
    <xdr:sp macro="" textlink="">
      <xdr:nvSpPr>
        <xdr:cNvPr id="65" name="テキスト ボックス 64">
          <a:extLst>
            <a:ext uri="{FF2B5EF4-FFF2-40B4-BE49-F238E27FC236}">
              <a16:creationId xmlns:a16="http://schemas.microsoft.com/office/drawing/2014/main" id="{B1D007BF-BF7C-4CC8-8450-B75B4A6B90C2}"/>
            </a:ext>
          </a:extLst>
        </xdr:cNvPr>
        <xdr:cNvSpPr txBox="1"/>
      </xdr:nvSpPr>
      <xdr:spPr>
        <a:xfrm>
          <a:off x="3562427" y="60520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24714</xdr:rowOff>
    </xdr:from>
    <xdr:to>
      <xdr:col>4</xdr:col>
      <xdr:colOff>155575</xdr:colOff>
      <xdr:row>37</xdr:row>
      <xdr:rowOff>55651</xdr:rowOff>
    </xdr:to>
    <xdr:cxnSp macro="">
      <xdr:nvCxnSpPr>
        <xdr:cNvPr id="66" name="直線コネクタ 65">
          <a:extLst>
            <a:ext uri="{FF2B5EF4-FFF2-40B4-BE49-F238E27FC236}">
              <a16:creationId xmlns:a16="http://schemas.microsoft.com/office/drawing/2014/main" id="{B60E2529-8A6D-4BF4-826B-37AC5C3F49E3}"/>
            </a:ext>
          </a:extLst>
        </xdr:cNvPr>
        <xdr:cNvCxnSpPr/>
      </xdr:nvCxnSpPr>
      <xdr:spPr>
        <a:xfrm>
          <a:off x="2019300" y="6368364"/>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a:extLst>
            <a:ext uri="{FF2B5EF4-FFF2-40B4-BE49-F238E27FC236}">
              <a16:creationId xmlns:a16="http://schemas.microsoft.com/office/drawing/2014/main" id="{6892DDDC-CF03-4820-A53A-33C8AE3FBFA6}"/>
            </a:ext>
          </a:extLst>
        </xdr:cNvPr>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56761</xdr:rowOff>
    </xdr:from>
    <xdr:ext cx="469745" cy="259045"/>
    <xdr:sp macro="" textlink="">
      <xdr:nvSpPr>
        <xdr:cNvPr id="68" name="テキスト ボックス 67">
          <a:extLst>
            <a:ext uri="{FF2B5EF4-FFF2-40B4-BE49-F238E27FC236}">
              <a16:creationId xmlns:a16="http://schemas.microsoft.com/office/drawing/2014/main" id="{51E46B56-1E6D-4503-AE34-A965C47317E0}"/>
            </a:ext>
          </a:extLst>
        </xdr:cNvPr>
        <xdr:cNvSpPr txBox="1"/>
      </xdr:nvSpPr>
      <xdr:spPr>
        <a:xfrm>
          <a:off x="2673427" y="60575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168046</xdr:rowOff>
    </xdr:from>
    <xdr:to>
      <xdr:col>2</xdr:col>
      <xdr:colOff>638175</xdr:colOff>
      <xdr:row>37</xdr:row>
      <xdr:rowOff>24714</xdr:rowOff>
    </xdr:to>
    <xdr:cxnSp macro="">
      <xdr:nvCxnSpPr>
        <xdr:cNvPr id="69" name="直線コネクタ 68">
          <a:extLst>
            <a:ext uri="{FF2B5EF4-FFF2-40B4-BE49-F238E27FC236}">
              <a16:creationId xmlns:a16="http://schemas.microsoft.com/office/drawing/2014/main" id="{36B1E228-37DC-49C6-A79E-9A2FBFDF8A5D}"/>
            </a:ext>
          </a:extLst>
        </xdr:cNvPr>
        <xdr:cNvCxnSpPr/>
      </xdr:nvCxnSpPr>
      <xdr:spPr>
        <a:xfrm>
          <a:off x="1130300" y="634024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a:extLst>
            <a:ext uri="{FF2B5EF4-FFF2-40B4-BE49-F238E27FC236}">
              <a16:creationId xmlns:a16="http://schemas.microsoft.com/office/drawing/2014/main" id="{AAEC1D3A-6497-4107-9A29-7E85F2A44F95}"/>
            </a:ext>
          </a:extLst>
        </xdr:cNvPr>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41978</xdr:rowOff>
    </xdr:from>
    <xdr:ext cx="469744" cy="259045"/>
    <xdr:sp macro="" textlink="">
      <xdr:nvSpPr>
        <xdr:cNvPr id="71" name="テキスト ボックス 70">
          <a:extLst>
            <a:ext uri="{FF2B5EF4-FFF2-40B4-BE49-F238E27FC236}">
              <a16:creationId xmlns:a16="http://schemas.microsoft.com/office/drawing/2014/main" id="{90ED611E-4500-41AE-B66A-BAC28BDB3EB1}"/>
            </a:ext>
          </a:extLst>
        </xdr:cNvPr>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a:extLst>
            <a:ext uri="{FF2B5EF4-FFF2-40B4-BE49-F238E27FC236}">
              <a16:creationId xmlns:a16="http://schemas.microsoft.com/office/drawing/2014/main" id="{D7428ADE-CB96-4F85-9625-4DC4D8DD7014}"/>
            </a:ext>
          </a:extLst>
        </xdr:cNvPr>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157116</xdr:rowOff>
    </xdr:from>
    <xdr:ext cx="469745" cy="259045"/>
    <xdr:sp macro="" textlink="">
      <xdr:nvSpPr>
        <xdr:cNvPr id="73" name="テキスト ボックス 72">
          <a:extLst>
            <a:ext uri="{FF2B5EF4-FFF2-40B4-BE49-F238E27FC236}">
              <a16:creationId xmlns:a16="http://schemas.microsoft.com/office/drawing/2014/main" id="{00F09E8C-D785-4120-B747-CC7982EA522C}"/>
            </a:ext>
          </a:extLst>
        </xdr:cNvPr>
        <xdr:cNvSpPr txBox="1"/>
      </xdr:nvSpPr>
      <xdr:spPr>
        <a:xfrm>
          <a:off x="895427" y="59864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4B5DE1A2-0BB8-4AFA-8A39-6E585D05229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A324EFF2-5EB2-49E4-BC41-3220806855A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7D3C8E04-EF5E-4B64-977D-A826388159E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E9416FD-BC2B-46B8-8396-F82DC50A201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F533CE5A-8899-4B04-99ED-CA779E7C78B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158852</xdr:rowOff>
    </xdr:from>
    <xdr:to>
      <xdr:col>6</xdr:col>
      <xdr:colOff>561975</xdr:colOff>
      <xdr:row>37</xdr:row>
      <xdr:rowOff>89002</xdr:rowOff>
    </xdr:to>
    <xdr:sp macro="" textlink="">
      <xdr:nvSpPr>
        <xdr:cNvPr id="79" name="円/楕円 78">
          <a:extLst>
            <a:ext uri="{FF2B5EF4-FFF2-40B4-BE49-F238E27FC236}">
              <a16:creationId xmlns:a16="http://schemas.microsoft.com/office/drawing/2014/main" id="{C10F98D5-713F-4EF3-9DB1-2C5909B713C4}"/>
            </a:ext>
          </a:extLst>
        </xdr:cNvPr>
        <xdr:cNvSpPr/>
      </xdr:nvSpPr>
      <xdr:spPr>
        <a:xfrm>
          <a:off x="45847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83863</xdr:rowOff>
    </xdr:from>
    <xdr:ext cx="469744" cy="259045"/>
    <xdr:sp macro="" textlink="">
      <xdr:nvSpPr>
        <xdr:cNvPr id="80" name="議会費該当値テキスト">
          <a:extLst>
            <a:ext uri="{FF2B5EF4-FFF2-40B4-BE49-F238E27FC236}">
              <a16:creationId xmlns:a16="http://schemas.microsoft.com/office/drawing/2014/main" id="{5DA71513-B614-487D-B2E0-7EA913B7AF38}"/>
            </a:ext>
          </a:extLst>
        </xdr:cNvPr>
        <xdr:cNvSpPr txBox="1"/>
      </xdr:nvSpPr>
      <xdr:spPr>
        <a:xfrm>
          <a:off x="4686300" y="62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168986</xdr:rowOff>
    </xdr:from>
    <xdr:to>
      <xdr:col>5</xdr:col>
      <xdr:colOff>409575</xdr:colOff>
      <xdr:row>37</xdr:row>
      <xdr:rowOff>99136</xdr:rowOff>
    </xdr:to>
    <xdr:sp macro="" textlink="">
      <xdr:nvSpPr>
        <xdr:cNvPr id="81" name="円/楕円 80">
          <a:extLst>
            <a:ext uri="{FF2B5EF4-FFF2-40B4-BE49-F238E27FC236}">
              <a16:creationId xmlns:a16="http://schemas.microsoft.com/office/drawing/2014/main" id="{08F15325-D083-4255-B98D-663840F7C5DB}"/>
            </a:ext>
          </a:extLst>
        </xdr:cNvPr>
        <xdr:cNvSpPr/>
      </xdr:nvSpPr>
      <xdr:spPr>
        <a:xfrm>
          <a:off x="3746500" y="6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37</xdr:row>
      <xdr:rowOff>90263</xdr:rowOff>
    </xdr:from>
    <xdr:ext cx="469745" cy="259045"/>
    <xdr:sp macro="" textlink="">
      <xdr:nvSpPr>
        <xdr:cNvPr id="82" name="テキスト ボックス 81">
          <a:extLst>
            <a:ext uri="{FF2B5EF4-FFF2-40B4-BE49-F238E27FC236}">
              <a16:creationId xmlns:a16="http://schemas.microsoft.com/office/drawing/2014/main" id="{0691EBDF-9EFA-444F-9777-3DB521D8444C}"/>
            </a:ext>
          </a:extLst>
        </xdr:cNvPr>
        <xdr:cNvSpPr txBox="1"/>
      </xdr:nvSpPr>
      <xdr:spPr>
        <a:xfrm>
          <a:off x="3562427" y="64339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4851</xdr:rowOff>
    </xdr:from>
    <xdr:to>
      <xdr:col>4</xdr:col>
      <xdr:colOff>206375</xdr:colOff>
      <xdr:row>37</xdr:row>
      <xdr:rowOff>106451</xdr:rowOff>
    </xdr:to>
    <xdr:sp macro="" textlink="">
      <xdr:nvSpPr>
        <xdr:cNvPr id="83" name="円/楕円 82">
          <a:extLst>
            <a:ext uri="{FF2B5EF4-FFF2-40B4-BE49-F238E27FC236}">
              <a16:creationId xmlns:a16="http://schemas.microsoft.com/office/drawing/2014/main" id="{79FCDEF8-D440-45DA-AF8A-5046D04CE4E2}"/>
            </a:ext>
          </a:extLst>
        </xdr:cNvPr>
        <xdr:cNvSpPr/>
      </xdr:nvSpPr>
      <xdr:spPr>
        <a:xfrm>
          <a:off x="2857500" y="63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37</xdr:row>
      <xdr:rowOff>97578</xdr:rowOff>
    </xdr:from>
    <xdr:ext cx="469745" cy="259045"/>
    <xdr:sp macro="" textlink="">
      <xdr:nvSpPr>
        <xdr:cNvPr id="84" name="テキスト ボックス 83">
          <a:extLst>
            <a:ext uri="{FF2B5EF4-FFF2-40B4-BE49-F238E27FC236}">
              <a16:creationId xmlns:a16="http://schemas.microsoft.com/office/drawing/2014/main" id="{754FE9F8-CAE9-4E3B-85A5-6381F0C163E2}"/>
            </a:ext>
          </a:extLst>
        </xdr:cNvPr>
        <xdr:cNvSpPr txBox="1"/>
      </xdr:nvSpPr>
      <xdr:spPr>
        <a:xfrm>
          <a:off x="2673427" y="64412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145364</xdr:rowOff>
    </xdr:from>
    <xdr:to>
      <xdr:col>3</xdr:col>
      <xdr:colOff>3175</xdr:colOff>
      <xdr:row>37</xdr:row>
      <xdr:rowOff>75514</xdr:rowOff>
    </xdr:to>
    <xdr:sp macro="" textlink="">
      <xdr:nvSpPr>
        <xdr:cNvPr id="85" name="円/楕円 84">
          <a:extLst>
            <a:ext uri="{FF2B5EF4-FFF2-40B4-BE49-F238E27FC236}">
              <a16:creationId xmlns:a16="http://schemas.microsoft.com/office/drawing/2014/main" id="{BACFCD27-69C0-4771-B185-D8836E116E10}"/>
            </a:ext>
          </a:extLst>
        </xdr:cNvPr>
        <xdr:cNvSpPr/>
      </xdr:nvSpPr>
      <xdr:spPr>
        <a:xfrm>
          <a:off x="1968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37</xdr:row>
      <xdr:rowOff>66641</xdr:rowOff>
    </xdr:from>
    <xdr:ext cx="469744" cy="259045"/>
    <xdr:sp macro="" textlink="">
      <xdr:nvSpPr>
        <xdr:cNvPr id="86" name="テキスト ボックス 85">
          <a:extLst>
            <a:ext uri="{FF2B5EF4-FFF2-40B4-BE49-F238E27FC236}">
              <a16:creationId xmlns:a16="http://schemas.microsoft.com/office/drawing/2014/main" id="{CC32E26D-F8D9-4D0D-A52F-C7734817999D}"/>
            </a:ext>
          </a:extLst>
        </xdr:cNvPr>
        <xdr:cNvSpPr txBox="1"/>
      </xdr:nvSpPr>
      <xdr:spPr>
        <a:xfrm>
          <a:off x="1784427" y="641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117246</xdr:rowOff>
    </xdr:from>
    <xdr:to>
      <xdr:col>1</xdr:col>
      <xdr:colOff>485775</xdr:colOff>
      <xdr:row>37</xdr:row>
      <xdr:rowOff>47396</xdr:rowOff>
    </xdr:to>
    <xdr:sp macro="" textlink="">
      <xdr:nvSpPr>
        <xdr:cNvPr id="87" name="円/楕円 86">
          <a:extLst>
            <a:ext uri="{FF2B5EF4-FFF2-40B4-BE49-F238E27FC236}">
              <a16:creationId xmlns:a16="http://schemas.microsoft.com/office/drawing/2014/main" id="{50BB1863-9C84-4599-A44C-3914195C6CFA}"/>
            </a:ext>
          </a:extLst>
        </xdr:cNvPr>
        <xdr:cNvSpPr/>
      </xdr:nvSpPr>
      <xdr:spPr>
        <a:xfrm>
          <a:off x="1079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37</xdr:row>
      <xdr:rowOff>38523</xdr:rowOff>
    </xdr:from>
    <xdr:ext cx="469745" cy="259045"/>
    <xdr:sp macro="" textlink="">
      <xdr:nvSpPr>
        <xdr:cNvPr id="88" name="テキスト ボックス 87">
          <a:extLst>
            <a:ext uri="{FF2B5EF4-FFF2-40B4-BE49-F238E27FC236}">
              <a16:creationId xmlns:a16="http://schemas.microsoft.com/office/drawing/2014/main" id="{09CC7F9E-FE73-4E5F-B6AE-DA72061CCE48}"/>
            </a:ext>
          </a:extLst>
        </xdr:cNvPr>
        <xdr:cNvSpPr txBox="1"/>
      </xdr:nvSpPr>
      <xdr:spPr>
        <a:xfrm>
          <a:off x="895427" y="63821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BDDB665C-C5CD-4A3C-B644-6B77F5CD0B0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69FBD704-AF3F-4A2C-B144-7C97DE6F8D4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C162928-99D0-48C3-9175-1BB22865C02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D6B6F363-641C-41AE-ABC4-4D8A9BBB1F7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9F03AD8-B5B6-484E-8B95-023EFBADF30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2407121D-E87D-4EB7-9FBD-A64A3AEEE05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9987DF81-FD42-40C8-86E5-E5BEFE72010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45713E10-8B7A-402C-ADEE-6F521E0B253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DA796BF6-45D3-4C71-B9F6-F3D60E34C78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BD76CD4F-209B-4D9A-9A06-5A5E31D01A3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a:extLst>
            <a:ext uri="{FF2B5EF4-FFF2-40B4-BE49-F238E27FC236}">
              <a16:creationId xmlns:a16="http://schemas.microsoft.com/office/drawing/2014/main" id="{28CA4970-5BE8-4CD7-A9C0-EC3D49787E55}"/>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95825CAD-0773-4E2C-8AC9-3A360FD8DA52}"/>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a:extLst>
            <a:ext uri="{FF2B5EF4-FFF2-40B4-BE49-F238E27FC236}">
              <a16:creationId xmlns:a16="http://schemas.microsoft.com/office/drawing/2014/main" id="{A02F37DE-1709-4FA6-9182-E57B4FE36BB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D2CFA342-3E18-4303-830F-5407E6E68A63}"/>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a:extLst>
            <a:ext uri="{FF2B5EF4-FFF2-40B4-BE49-F238E27FC236}">
              <a16:creationId xmlns:a16="http://schemas.microsoft.com/office/drawing/2014/main" id="{599F5714-E1FE-477D-B219-50AFA083118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59799F3F-4023-4248-A132-E93F70C945CA}"/>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a:extLst>
            <a:ext uri="{FF2B5EF4-FFF2-40B4-BE49-F238E27FC236}">
              <a16:creationId xmlns:a16="http://schemas.microsoft.com/office/drawing/2014/main" id="{5E3DC937-6EB5-4AAD-8292-6EF175D021B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874B73F5-79AA-4B4F-B9B3-1FF10CEAE297}"/>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47AC6514-54A5-4AAA-BF1C-76D06D496FE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7BD0831E-B8D5-4CA3-9B58-5F432C48AD3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a:extLst>
            <a:ext uri="{FF2B5EF4-FFF2-40B4-BE49-F238E27FC236}">
              <a16:creationId xmlns:a16="http://schemas.microsoft.com/office/drawing/2014/main" id="{B5CC144B-BF8F-4086-9DC9-E461198192B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a:extLst>
            <a:ext uri="{FF2B5EF4-FFF2-40B4-BE49-F238E27FC236}">
              <a16:creationId xmlns:a16="http://schemas.microsoft.com/office/drawing/2014/main" id="{63FBBA45-C782-43F2-BEAF-A3C2F90A1A55}"/>
            </a:ext>
          </a:extLst>
        </xdr:cNvPr>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a:extLst>
            <a:ext uri="{FF2B5EF4-FFF2-40B4-BE49-F238E27FC236}">
              <a16:creationId xmlns:a16="http://schemas.microsoft.com/office/drawing/2014/main" id="{AC179EBF-0619-4F36-BADB-ABC4C5511108}"/>
            </a:ext>
          </a:extLst>
        </xdr:cNvPr>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a:extLst>
            <a:ext uri="{FF2B5EF4-FFF2-40B4-BE49-F238E27FC236}">
              <a16:creationId xmlns:a16="http://schemas.microsoft.com/office/drawing/2014/main" id="{DB1C7656-D4D3-4595-B572-69B0ECC42C2B}"/>
            </a:ext>
          </a:extLst>
        </xdr:cNvPr>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a:extLst>
            <a:ext uri="{FF2B5EF4-FFF2-40B4-BE49-F238E27FC236}">
              <a16:creationId xmlns:a16="http://schemas.microsoft.com/office/drawing/2014/main" id="{E7995E2B-8309-4DE2-A819-C02C138BCC8B}"/>
            </a:ext>
          </a:extLst>
        </xdr:cNvPr>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a:extLst>
            <a:ext uri="{FF2B5EF4-FFF2-40B4-BE49-F238E27FC236}">
              <a16:creationId xmlns:a16="http://schemas.microsoft.com/office/drawing/2014/main" id="{AEFC7EAE-7FFB-4BD9-8313-80E32648CB23}"/>
            </a:ext>
          </a:extLst>
        </xdr:cNvPr>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28125</xdr:rowOff>
    </xdr:from>
    <xdr:to>
      <xdr:col>6</xdr:col>
      <xdr:colOff>511175</xdr:colOff>
      <xdr:row>58</xdr:row>
      <xdr:rowOff>54108</xdr:rowOff>
    </xdr:to>
    <xdr:cxnSp macro="">
      <xdr:nvCxnSpPr>
        <xdr:cNvPr id="115" name="直線コネクタ 114">
          <a:extLst>
            <a:ext uri="{FF2B5EF4-FFF2-40B4-BE49-F238E27FC236}">
              <a16:creationId xmlns:a16="http://schemas.microsoft.com/office/drawing/2014/main" id="{881EC65B-EDA1-41D5-AD54-A1A05385D47D}"/>
            </a:ext>
          </a:extLst>
        </xdr:cNvPr>
        <xdr:cNvCxnSpPr/>
      </xdr:nvCxnSpPr>
      <xdr:spPr>
        <a:xfrm>
          <a:off x="3797300" y="9972225"/>
          <a:ext cx="8382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a:extLst>
            <a:ext uri="{FF2B5EF4-FFF2-40B4-BE49-F238E27FC236}">
              <a16:creationId xmlns:a16="http://schemas.microsoft.com/office/drawing/2014/main" id="{25C861E5-87E3-4C16-B32B-2BB58676C33B}"/>
            </a:ext>
          </a:extLst>
        </xdr:cNvPr>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a:extLst>
            <a:ext uri="{FF2B5EF4-FFF2-40B4-BE49-F238E27FC236}">
              <a16:creationId xmlns:a16="http://schemas.microsoft.com/office/drawing/2014/main" id="{1FF1E6F5-A6FD-49D7-A191-22A648BB9B11}"/>
            </a:ext>
          </a:extLst>
        </xdr:cNvPr>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28125</xdr:rowOff>
    </xdr:from>
    <xdr:to>
      <xdr:col>5</xdr:col>
      <xdr:colOff>358775</xdr:colOff>
      <xdr:row>58</xdr:row>
      <xdr:rowOff>34112</xdr:rowOff>
    </xdr:to>
    <xdr:cxnSp macro="">
      <xdr:nvCxnSpPr>
        <xdr:cNvPr id="118" name="直線コネクタ 117">
          <a:extLst>
            <a:ext uri="{FF2B5EF4-FFF2-40B4-BE49-F238E27FC236}">
              <a16:creationId xmlns:a16="http://schemas.microsoft.com/office/drawing/2014/main" id="{10664B3D-B950-49D4-8AC4-5E6AD41D3645}"/>
            </a:ext>
          </a:extLst>
        </xdr:cNvPr>
        <xdr:cNvCxnSpPr/>
      </xdr:nvCxnSpPr>
      <xdr:spPr>
        <a:xfrm flipV="1">
          <a:off x="2908300" y="9972225"/>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a:extLst>
            <a:ext uri="{FF2B5EF4-FFF2-40B4-BE49-F238E27FC236}">
              <a16:creationId xmlns:a16="http://schemas.microsoft.com/office/drawing/2014/main" id="{493231B7-E32A-4BCB-BFAB-94F751CB5FCD}"/>
            </a:ext>
          </a:extLst>
        </xdr:cNvPr>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1950</xdr:rowOff>
    </xdr:from>
    <xdr:ext cx="534377" cy="259045"/>
    <xdr:sp macro="" textlink="">
      <xdr:nvSpPr>
        <xdr:cNvPr id="120" name="テキスト ボックス 119">
          <a:extLst>
            <a:ext uri="{FF2B5EF4-FFF2-40B4-BE49-F238E27FC236}">
              <a16:creationId xmlns:a16="http://schemas.microsoft.com/office/drawing/2014/main" id="{7F204688-912C-4635-8BC2-98135DB669C6}"/>
            </a:ext>
          </a:extLst>
        </xdr:cNvPr>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34112</xdr:rowOff>
    </xdr:from>
    <xdr:to>
      <xdr:col>4</xdr:col>
      <xdr:colOff>155575</xdr:colOff>
      <xdr:row>58</xdr:row>
      <xdr:rowOff>59859</xdr:rowOff>
    </xdr:to>
    <xdr:cxnSp macro="">
      <xdr:nvCxnSpPr>
        <xdr:cNvPr id="121" name="直線コネクタ 120">
          <a:extLst>
            <a:ext uri="{FF2B5EF4-FFF2-40B4-BE49-F238E27FC236}">
              <a16:creationId xmlns:a16="http://schemas.microsoft.com/office/drawing/2014/main" id="{6721FC97-6498-4635-9A37-243B649FBDFD}"/>
            </a:ext>
          </a:extLst>
        </xdr:cNvPr>
        <xdr:cNvCxnSpPr/>
      </xdr:nvCxnSpPr>
      <xdr:spPr>
        <a:xfrm flipV="1">
          <a:off x="2019300" y="9978212"/>
          <a:ext cx="8890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a:extLst>
            <a:ext uri="{FF2B5EF4-FFF2-40B4-BE49-F238E27FC236}">
              <a16:creationId xmlns:a16="http://schemas.microsoft.com/office/drawing/2014/main" id="{DDBBD306-03F4-4CBD-9DB2-DD145C752807}"/>
            </a:ext>
          </a:extLst>
        </xdr:cNvPr>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16916</xdr:rowOff>
    </xdr:from>
    <xdr:ext cx="534377" cy="259045"/>
    <xdr:sp macro="" textlink="">
      <xdr:nvSpPr>
        <xdr:cNvPr id="123" name="テキスト ボックス 122">
          <a:extLst>
            <a:ext uri="{FF2B5EF4-FFF2-40B4-BE49-F238E27FC236}">
              <a16:creationId xmlns:a16="http://schemas.microsoft.com/office/drawing/2014/main" id="{3AEF0488-563F-4BA9-8019-E7C76C27B7DD}"/>
            </a:ext>
          </a:extLst>
        </xdr:cNvPr>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59859</xdr:rowOff>
    </xdr:from>
    <xdr:to>
      <xdr:col>2</xdr:col>
      <xdr:colOff>638175</xdr:colOff>
      <xdr:row>58</xdr:row>
      <xdr:rowOff>66530</xdr:rowOff>
    </xdr:to>
    <xdr:cxnSp macro="">
      <xdr:nvCxnSpPr>
        <xdr:cNvPr id="124" name="直線コネクタ 123">
          <a:extLst>
            <a:ext uri="{FF2B5EF4-FFF2-40B4-BE49-F238E27FC236}">
              <a16:creationId xmlns:a16="http://schemas.microsoft.com/office/drawing/2014/main" id="{48C64EE7-80A0-4E72-9795-53EB1F4DDECB}"/>
            </a:ext>
          </a:extLst>
        </xdr:cNvPr>
        <xdr:cNvCxnSpPr/>
      </xdr:nvCxnSpPr>
      <xdr:spPr>
        <a:xfrm flipV="1">
          <a:off x="1130300" y="10003959"/>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a:extLst>
            <a:ext uri="{FF2B5EF4-FFF2-40B4-BE49-F238E27FC236}">
              <a16:creationId xmlns:a16="http://schemas.microsoft.com/office/drawing/2014/main" id="{43C3EC78-EDC2-4F55-BE8E-8EF652A588C4}"/>
            </a:ext>
          </a:extLst>
        </xdr:cNvPr>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55</xdr:row>
      <xdr:rowOff>126247</xdr:rowOff>
    </xdr:from>
    <xdr:ext cx="599010" cy="259045"/>
    <xdr:sp macro="" textlink="">
      <xdr:nvSpPr>
        <xdr:cNvPr id="126" name="テキスト ボックス 125">
          <a:extLst>
            <a:ext uri="{FF2B5EF4-FFF2-40B4-BE49-F238E27FC236}">
              <a16:creationId xmlns:a16="http://schemas.microsoft.com/office/drawing/2014/main" id="{9E7144F5-26ED-4353-A1D5-2BBB6DC6E5C7}"/>
            </a:ext>
          </a:extLst>
        </xdr:cNvPr>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a:extLst>
            <a:ext uri="{FF2B5EF4-FFF2-40B4-BE49-F238E27FC236}">
              <a16:creationId xmlns:a16="http://schemas.microsoft.com/office/drawing/2014/main" id="{C9154C6F-AFBB-4D5C-AD91-78E87B1298A2}"/>
            </a:ext>
          </a:extLst>
        </xdr:cNvPr>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26529</xdr:rowOff>
    </xdr:from>
    <xdr:ext cx="534377" cy="259045"/>
    <xdr:sp macro="" textlink="">
      <xdr:nvSpPr>
        <xdr:cNvPr id="128" name="テキスト ボックス 127">
          <a:extLst>
            <a:ext uri="{FF2B5EF4-FFF2-40B4-BE49-F238E27FC236}">
              <a16:creationId xmlns:a16="http://schemas.microsoft.com/office/drawing/2014/main" id="{7987C6EC-58B0-4F65-AFBA-8CF581EE0478}"/>
            </a:ext>
          </a:extLst>
        </xdr:cNvPr>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EB250A6-4778-44E7-95FD-883004AE4BD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96A448D-316D-4DBE-A9BF-9E0DE96668F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F5A4A51-1A42-4D44-8AD0-7624F5DF27E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5DAFAF3-47C5-4ECE-AB07-C10C47EBA1B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BA960D1-80AD-4406-AAE8-CC35CFB808A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3308</xdr:rowOff>
    </xdr:from>
    <xdr:to>
      <xdr:col>6</xdr:col>
      <xdr:colOff>561975</xdr:colOff>
      <xdr:row>58</xdr:row>
      <xdr:rowOff>104908</xdr:rowOff>
    </xdr:to>
    <xdr:sp macro="" textlink="">
      <xdr:nvSpPr>
        <xdr:cNvPr id="134" name="円/楕円 133">
          <a:extLst>
            <a:ext uri="{FF2B5EF4-FFF2-40B4-BE49-F238E27FC236}">
              <a16:creationId xmlns:a16="http://schemas.microsoft.com/office/drawing/2014/main" id="{8DF39D8E-1DFF-4CA0-A428-7A4EF44FB504}"/>
            </a:ext>
          </a:extLst>
        </xdr:cNvPr>
        <xdr:cNvSpPr/>
      </xdr:nvSpPr>
      <xdr:spPr>
        <a:xfrm>
          <a:off x="4584700" y="9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89685</xdr:rowOff>
    </xdr:from>
    <xdr:ext cx="534377" cy="259045"/>
    <xdr:sp macro="" textlink="">
      <xdr:nvSpPr>
        <xdr:cNvPr id="135" name="総務費該当値テキスト">
          <a:extLst>
            <a:ext uri="{FF2B5EF4-FFF2-40B4-BE49-F238E27FC236}">
              <a16:creationId xmlns:a16="http://schemas.microsoft.com/office/drawing/2014/main" id="{950DF2D6-9FE9-4199-A672-313A83B9FAED}"/>
            </a:ext>
          </a:extLst>
        </xdr:cNvPr>
        <xdr:cNvSpPr txBox="1"/>
      </xdr:nvSpPr>
      <xdr:spPr>
        <a:xfrm>
          <a:off x="4686300" y="98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148775</xdr:rowOff>
    </xdr:from>
    <xdr:to>
      <xdr:col>5</xdr:col>
      <xdr:colOff>409575</xdr:colOff>
      <xdr:row>58</xdr:row>
      <xdr:rowOff>78925</xdr:rowOff>
    </xdr:to>
    <xdr:sp macro="" textlink="">
      <xdr:nvSpPr>
        <xdr:cNvPr id="136" name="円/楕円 135">
          <a:extLst>
            <a:ext uri="{FF2B5EF4-FFF2-40B4-BE49-F238E27FC236}">
              <a16:creationId xmlns:a16="http://schemas.microsoft.com/office/drawing/2014/main" id="{8642B73E-0FD6-4A5A-A027-E79772535044}"/>
            </a:ext>
          </a:extLst>
        </xdr:cNvPr>
        <xdr:cNvSpPr/>
      </xdr:nvSpPr>
      <xdr:spPr>
        <a:xfrm>
          <a:off x="3746500" y="99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70052</xdr:rowOff>
    </xdr:from>
    <xdr:ext cx="534377" cy="259045"/>
    <xdr:sp macro="" textlink="">
      <xdr:nvSpPr>
        <xdr:cNvPr id="137" name="テキスト ボックス 136">
          <a:extLst>
            <a:ext uri="{FF2B5EF4-FFF2-40B4-BE49-F238E27FC236}">
              <a16:creationId xmlns:a16="http://schemas.microsoft.com/office/drawing/2014/main" id="{7461CB24-C70F-4F53-A713-5C60256C08DB}"/>
            </a:ext>
          </a:extLst>
        </xdr:cNvPr>
        <xdr:cNvSpPr txBox="1"/>
      </xdr:nvSpPr>
      <xdr:spPr>
        <a:xfrm>
          <a:off x="3530111" y="100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154762</xdr:rowOff>
    </xdr:from>
    <xdr:to>
      <xdr:col>4</xdr:col>
      <xdr:colOff>206375</xdr:colOff>
      <xdr:row>58</xdr:row>
      <xdr:rowOff>84912</xdr:rowOff>
    </xdr:to>
    <xdr:sp macro="" textlink="">
      <xdr:nvSpPr>
        <xdr:cNvPr id="138" name="円/楕円 137">
          <a:extLst>
            <a:ext uri="{FF2B5EF4-FFF2-40B4-BE49-F238E27FC236}">
              <a16:creationId xmlns:a16="http://schemas.microsoft.com/office/drawing/2014/main" id="{B3C8C90D-D570-4A6D-8380-934DEB62CDC9}"/>
            </a:ext>
          </a:extLst>
        </xdr:cNvPr>
        <xdr:cNvSpPr/>
      </xdr:nvSpPr>
      <xdr:spPr>
        <a:xfrm>
          <a:off x="2857500" y="99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76039</xdr:rowOff>
    </xdr:from>
    <xdr:ext cx="534377" cy="259045"/>
    <xdr:sp macro="" textlink="">
      <xdr:nvSpPr>
        <xdr:cNvPr id="139" name="テキスト ボックス 138">
          <a:extLst>
            <a:ext uri="{FF2B5EF4-FFF2-40B4-BE49-F238E27FC236}">
              <a16:creationId xmlns:a16="http://schemas.microsoft.com/office/drawing/2014/main" id="{6AEF283D-5573-49F0-BF54-67F24E8716E4}"/>
            </a:ext>
          </a:extLst>
        </xdr:cNvPr>
        <xdr:cNvSpPr txBox="1"/>
      </xdr:nvSpPr>
      <xdr:spPr>
        <a:xfrm>
          <a:off x="2641111" y="100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9059</xdr:rowOff>
    </xdr:from>
    <xdr:to>
      <xdr:col>3</xdr:col>
      <xdr:colOff>3175</xdr:colOff>
      <xdr:row>58</xdr:row>
      <xdr:rowOff>110659</xdr:rowOff>
    </xdr:to>
    <xdr:sp macro="" textlink="">
      <xdr:nvSpPr>
        <xdr:cNvPr id="140" name="円/楕円 139">
          <a:extLst>
            <a:ext uri="{FF2B5EF4-FFF2-40B4-BE49-F238E27FC236}">
              <a16:creationId xmlns:a16="http://schemas.microsoft.com/office/drawing/2014/main" id="{27FA050D-8345-4645-A988-0E48DB272448}"/>
            </a:ext>
          </a:extLst>
        </xdr:cNvPr>
        <xdr:cNvSpPr/>
      </xdr:nvSpPr>
      <xdr:spPr>
        <a:xfrm>
          <a:off x="1968500" y="995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101786</xdr:rowOff>
    </xdr:from>
    <xdr:ext cx="534377" cy="259045"/>
    <xdr:sp macro="" textlink="">
      <xdr:nvSpPr>
        <xdr:cNvPr id="141" name="テキスト ボックス 140">
          <a:extLst>
            <a:ext uri="{FF2B5EF4-FFF2-40B4-BE49-F238E27FC236}">
              <a16:creationId xmlns:a16="http://schemas.microsoft.com/office/drawing/2014/main" id="{D16A3287-19CE-4ECC-A279-8B89D7CE2BB6}"/>
            </a:ext>
          </a:extLst>
        </xdr:cNvPr>
        <xdr:cNvSpPr txBox="1"/>
      </xdr:nvSpPr>
      <xdr:spPr>
        <a:xfrm>
          <a:off x="1752111" y="100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15730</xdr:rowOff>
    </xdr:from>
    <xdr:to>
      <xdr:col>1</xdr:col>
      <xdr:colOff>485775</xdr:colOff>
      <xdr:row>58</xdr:row>
      <xdr:rowOff>117330</xdr:rowOff>
    </xdr:to>
    <xdr:sp macro="" textlink="">
      <xdr:nvSpPr>
        <xdr:cNvPr id="142" name="円/楕円 141">
          <a:extLst>
            <a:ext uri="{FF2B5EF4-FFF2-40B4-BE49-F238E27FC236}">
              <a16:creationId xmlns:a16="http://schemas.microsoft.com/office/drawing/2014/main" id="{D4E49059-6D0C-43D4-BFBF-2A4E0D039012}"/>
            </a:ext>
          </a:extLst>
        </xdr:cNvPr>
        <xdr:cNvSpPr/>
      </xdr:nvSpPr>
      <xdr:spPr>
        <a:xfrm>
          <a:off x="1079500" y="99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108457</xdr:rowOff>
    </xdr:from>
    <xdr:ext cx="534377" cy="259045"/>
    <xdr:sp macro="" textlink="">
      <xdr:nvSpPr>
        <xdr:cNvPr id="143" name="テキスト ボックス 142">
          <a:extLst>
            <a:ext uri="{FF2B5EF4-FFF2-40B4-BE49-F238E27FC236}">
              <a16:creationId xmlns:a16="http://schemas.microsoft.com/office/drawing/2014/main" id="{B6D19101-212E-424F-8D5A-0B46F6B6B9D5}"/>
            </a:ext>
          </a:extLst>
        </xdr:cNvPr>
        <xdr:cNvSpPr txBox="1"/>
      </xdr:nvSpPr>
      <xdr:spPr>
        <a:xfrm>
          <a:off x="863111" y="100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A7C85DB2-B160-4E03-9EA2-5131F604506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3EE84A81-51FA-4598-8C11-AA665E2E221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829CBF85-AE85-4CBD-86CF-958BF4E4150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4D54AA26-2E3E-4508-83AB-FCD2FD9D9F2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EF6D9D21-2A88-4317-BBB0-C202001E852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D74CA90A-AD12-4AA7-8FED-2873C73D1F7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D6FB9B5A-CA93-4472-8F1E-72A9F07E335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A18ED26D-6335-4503-9BF6-8B48719E665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9245D1CB-12BB-4808-AD79-F2A2E0599BE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52922BE9-B7D6-47C4-9E33-B3AFB7F6736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300" cy="259045"/>
    <xdr:sp macro="" textlink="">
      <xdr:nvSpPr>
        <xdr:cNvPr id="154" name="テキスト ボックス 153">
          <a:extLst>
            <a:ext uri="{FF2B5EF4-FFF2-40B4-BE49-F238E27FC236}">
              <a16:creationId xmlns:a16="http://schemas.microsoft.com/office/drawing/2014/main" id="{661ACCF5-C1CE-47FB-930D-FA52926D301F}"/>
            </a:ext>
          </a:extLst>
        </xdr:cNvPr>
        <xdr:cNvSpPr txBox="1"/>
      </xdr:nvSpPr>
      <xdr:spPr>
        <a:xfrm>
          <a:off x="230701" y="1382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245E4F81-91DE-4A4F-8E42-1B3A9F06C35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4929DCA4-9A6F-46BE-B2D8-5CA3BB1E27C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2C71BC65-AC0E-49AB-AD02-F7D61FB856B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8F6909B-51E4-48DA-A6B7-6A0BCA75273C}"/>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406E4D60-0AE8-4FDE-B556-E9CDE709931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CE1CB784-A98B-4945-B86D-FCD3EB285D4D}"/>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A4E13EAC-CD49-4629-8D62-A7372D0B8F27}"/>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CE9A69C8-3569-4BF6-8CEF-D4BE3C7CE3C8}"/>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C2658C87-D802-4AE1-8EEB-8AA2CFAF64B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1E4D0F8D-EC9B-43AD-8BE7-B31BA2FF407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88790F48-3775-4537-8BE1-B8482E7C692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BE9575DE-1ABC-4A0A-A633-16652F7AE07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a:extLst>
            <a:ext uri="{FF2B5EF4-FFF2-40B4-BE49-F238E27FC236}">
              <a16:creationId xmlns:a16="http://schemas.microsoft.com/office/drawing/2014/main" id="{F06BC28D-9C58-42E2-B378-D7913F31528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a:extLst>
            <a:ext uri="{FF2B5EF4-FFF2-40B4-BE49-F238E27FC236}">
              <a16:creationId xmlns:a16="http://schemas.microsoft.com/office/drawing/2014/main" id="{80AB7B01-0313-4931-BEE2-1B6EA63E4F83}"/>
            </a:ext>
          </a:extLst>
        </xdr:cNvPr>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a:extLst>
            <a:ext uri="{FF2B5EF4-FFF2-40B4-BE49-F238E27FC236}">
              <a16:creationId xmlns:a16="http://schemas.microsoft.com/office/drawing/2014/main" id="{8E768745-B548-4823-A98C-9E484CFB81BC}"/>
            </a:ext>
          </a:extLst>
        </xdr:cNvPr>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a:extLst>
            <a:ext uri="{FF2B5EF4-FFF2-40B4-BE49-F238E27FC236}">
              <a16:creationId xmlns:a16="http://schemas.microsoft.com/office/drawing/2014/main" id="{11B8748D-8E72-48FB-80FF-7BE9DD394384}"/>
            </a:ext>
          </a:extLst>
        </xdr:cNvPr>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a:extLst>
            <a:ext uri="{FF2B5EF4-FFF2-40B4-BE49-F238E27FC236}">
              <a16:creationId xmlns:a16="http://schemas.microsoft.com/office/drawing/2014/main" id="{02CA7FFF-CC0E-4FA4-9854-18B1DED97FCF}"/>
            </a:ext>
          </a:extLst>
        </xdr:cNvPr>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a:extLst>
            <a:ext uri="{FF2B5EF4-FFF2-40B4-BE49-F238E27FC236}">
              <a16:creationId xmlns:a16="http://schemas.microsoft.com/office/drawing/2014/main" id="{4370882A-D9E1-4AC7-9CB2-0DD94F650D65}"/>
            </a:ext>
          </a:extLst>
        </xdr:cNvPr>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134480</xdr:rowOff>
    </xdr:from>
    <xdr:to>
      <xdr:col>6</xdr:col>
      <xdr:colOff>511175</xdr:colOff>
      <xdr:row>76</xdr:row>
      <xdr:rowOff>1656</xdr:rowOff>
    </xdr:to>
    <xdr:cxnSp macro="">
      <xdr:nvCxnSpPr>
        <xdr:cNvPr id="173" name="直線コネクタ 172">
          <a:extLst>
            <a:ext uri="{FF2B5EF4-FFF2-40B4-BE49-F238E27FC236}">
              <a16:creationId xmlns:a16="http://schemas.microsoft.com/office/drawing/2014/main" id="{3CFD2B0B-CE0F-4219-A203-3EF236B0B7E9}"/>
            </a:ext>
          </a:extLst>
        </xdr:cNvPr>
        <xdr:cNvCxnSpPr/>
      </xdr:nvCxnSpPr>
      <xdr:spPr>
        <a:xfrm flipV="1">
          <a:off x="3797300" y="12993230"/>
          <a:ext cx="838200" cy="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a:extLst>
            <a:ext uri="{FF2B5EF4-FFF2-40B4-BE49-F238E27FC236}">
              <a16:creationId xmlns:a16="http://schemas.microsoft.com/office/drawing/2014/main" id="{D3D81EF2-EDDD-4A1E-BBE3-ACC0A98E2A56}"/>
            </a:ext>
          </a:extLst>
        </xdr:cNvPr>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a:extLst>
            <a:ext uri="{FF2B5EF4-FFF2-40B4-BE49-F238E27FC236}">
              <a16:creationId xmlns:a16="http://schemas.microsoft.com/office/drawing/2014/main" id="{CD28580F-4FFF-4F3D-86A5-0F1B68CE4411}"/>
            </a:ext>
          </a:extLst>
        </xdr:cNvPr>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76</xdr:row>
      <xdr:rowOff>1656</xdr:rowOff>
    </xdr:from>
    <xdr:to>
      <xdr:col>5</xdr:col>
      <xdr:colOff>358775</xdr:colOff>
      <xdr:row>76</xdr:row>
      <xdr:rowOff>92776</xdr:rowOff>
    </xdr:to>
    <xdr:cxnSp macro="">
      <xdr:nvCxnSpPr>
        <xdr:cNvPr id="176" name="直線コネクタ 175">
          <a:extLst>
            <a:ext uri="{FF2B5EF4-FFF2-40B4-BE49-F238E27FC236}">
              <a16:creationId xmlns:a16="http://schemas.microsoft.com/office/drawing/2014/main" id="{69A33596-753B-4571-80E2-28DA6F6D716A}"/>
            </a:ext>
          </a:extLst>
        </xdr:cNvPr>
        <xdr:cNvCxnSpPr/>
      </xdr:nvCxnSpPr>
      <xdr:spPr>
        <a:xfrm flipV="1">
          <a:off x="2908300" y="13031856"/>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a:extLst>
            <a:ext uri="{FF2B5EF4-FFF2-40B4-BE49-F238E27FC236}">
              <a16:creationId xmlns:a16="http://schemas.microsoft.com/office/drawing/2014/main" id="{8E0302EB-6F2B-4CB8-A5F5-36C5A62A5B20}"/>
            </a:ext>
          </a:extLst>
        </xdr:cNvPr>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136166</xdr:rowOff>
    </xdr:from>
    <xdr:ext cx="599011" cy="259045"/>
    <xdr:sp macro="" textlink="">
      <xdr:nvSpPr>
        <xdr:cNvPr id="178" name="テキスト ボックス 177">
          <a:extLst>
            <a:ext uri="{FF2B5EF4-FFF2-40B4-BE49-F238E27FC236}">
              <a16:creationId xmlns:a16="http://schemas.microsoft.com/office/drawing/2014/main" id="{2C773E86-8D22-40E2-9D2F-A7E5C1F67C6B}"/>
            </a:ext>
          </a:extLst>
        </xdr:cNvPr>
        <xdr:cNvSpPr txBox="1"/>
      </xdr:nvSpPr>
      <xdr:spPr>
        <a:xfrm>
          <a:off x="3497794" y="1316636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92776</xdr:rowOff>
    </xdr:from>
    <xdr:to>
      <xdr:col>4</xdr:col>
      <xdr:colOff>155575</xdr:colOff>
      <xdr:row>76</xdr:row>
      <xdr:rowOff>103056</xdr:rowOff>
    </xdr:to>
    <xdr:cxnSp macro="">
      <xdr:nvCxnSpPr>
        <xdr:cNvPr id="179" name="直線コネクタ 178">
          <a:extLst>
            <a:ext uri="{FF2B5EF4-FFF2-40B4-BE49-F238E27FC236}">
              <a16:creationId xmlns:a16="http://schemas.microsoft.com/office/drawing/2014/main" id="{A6020A13-5F2F-4B9D-8209-71BE6F079EA6}"/>
            </a:ext>
          </a:extLst>
        </xdr:cNvPr>
        <xdr:cNvCxnSpPr/>
      </xdr:nvCxnSpPr>
      <xdr:spPr>
        <a:xfrm flipV="1">
          <a:off x="2019300" y="13122976"/>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a:extLst>
            <a:ext uri="{FF2B5EF4-FFF2-40B4-BE49-F238E27FC236}">
              <a16:creationId xmlns:a16="http://schemas.microsoft.com/office/drawing/2014/main" id="{D3027B9E-7B43-4DFA-871F-8357BDAD7522}"/>
            </a:ext>
          </a:extLst>
        </xdr:cNvPr>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163270</xdr:rowOff>
    </xdr:from>
    <xdr:ext cx="599011" cy="259045"/>
    <xdr:sp macro="" textlink="">
      <xdr:nvSpPr>
        <xdr:cNvPr id="181" name="テキスト ボックス 180">
          <a:extLst>
            <a:ext uri="{FF2B5EF4-FFF2-40B4-BE49-F238E27FC236}">
              <a16:creationId xmlns:a16="http://schemas.microsoft.com/office/drawing/2014/main" id="{A12D0F6A-A2E2-4D3B-9B43-0FA463C16454}"/>
            </a:ext>
          </a:extLst>
        </xdr:cNvPr>
        <xdr:cNvSpPr txBox="1"/>
      </xdr:nvSpPr>
      <xdr:spPr>
        <a:xfrm>
          <a:off x="2608794" y="131934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69642</xdr:rowOff>
    </xdr:from>
    <xdr:to>
      <xdr:col>2</xdr:col>
      <xdr:colOff>638175</xdr:colOff>
      <xdr:row>76</xdr:row>
      <xdr:rowOff>103056</xdr:rowOff>
    </xdr:to>
    <xdr:cxnSp macro="">
      <xdr:nvCxnSpPr>
        <xdr:cNvPr id="182" name="直線コネクタ 181">
          <a:extLst>
            <a:ext uri="{FF2B5EF4-FFF2-40B4-BE49-F238E27FC236}">
              <a16:creationId xmlns:a16="http://schemas.microsoft.com/office/drawing/2014/main" id="{E0A36714-23D8-4250-A473-B9FC3EEF284D}"/>
            </a:ext>
          </a:extLst>
        </xdr:cNvPr>
        <xdr:cNvCxnSpPr/>
      </xdr:nvCxnSpPr>
      <xdr:spPr>
        <a:xfrm>
          <a:off x="1130300" y="13099842"/>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a:extLst>
            <a:ext uri="{FF2B5EF4-FFF2-40B4-BE49-F238E27FC236}">
              <a16:creationId xmlns:a16="http://schemas.microsoft.com/office/drawing/2014/main" id="{B4F7BC14-E3EF-4465-981B-97F3D211D273}"/>
            </a:ext>
          </a:extLst>
        </xdr:cNvPr>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77</xdr:row>
      <xdr:rowOff>11975</xdr:rowOff>
    </xdr:from>
    <xdr:ext cx="599010" cy="259045"/>
    <xdr:sp macro="" textlink="">
      <xdr:nvSpPr>
        <xdr:cNvPr id="184" name="テキスト ボックス 183">
          <a:extLst>
            <a:ext uri="{FF2B5EF4-FFF2-40B4-BE49-F238E27FC236}">
              <a16:creationId xmlns:a16="http://schemas.microsoft.com/office/drawing/2014/main" id="{F671D911-005A-4500-9D42-7C33B04C5F66}"/>
            </a:ext>
          </a:extLst>
        </xdr:cNvPr>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a:extLst>
            <a:ext uri="{FF2B5EF4-FFF2-40B4-BE49-F238E27FC236}">
              <a16:creationId xmlns:a16="http://schemas.microsoft.com/office/drawing/2014/main" id="{C8A20F11-4CEF-46DD-8B8C-E2222EF4E0CA}"/>
            </a:ext>
          </a:extLst>
        </xdr:cNvPr>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168803</xdr:rowOff>
    </xdr:from>
    <xdr:ext cx="599011" cy="259045"/>
    <xdr:sp macro="" textlink="">
      <xdr:nvSpPr>
        <xdr:cNvPr id="186" name="テキスト ボックス 185">
          <a:extLst>
            <a:ext uri="{FF2B5EF4-FFF2-40B4-BE49-F238E27FC236}">
              <a16:creationId xmlns:a16="http://schemas.microsoft.com/office/drawing/2014/main" id="{E1CE838B-438D-4C48-AB38-FB0BDAD9B358}"/>
            </a:ext>
          </a:extLst>
        </xdr:cNvPr>
        <xdr:cNvSpPr txBox="1"/>
      </xdr:nvSpPr>
      <xdr:spPr>
        <a:xfrm>
          <a:off x="830794" y="131990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1020771-B343-469D-980E-A36D4AE4F9D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E684295E-315C-4E5E-828B-490053159CE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0C7A141-9346-4B97-8777-1906719CD8E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F0AC9E0-EFD0-4AB6-A7B2-3025D1C944A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1F2E4A2-67A7-443F-84CA-EEC365B2F53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83680</xdr:rowOff>
    </xdr:from>
    <xdr:to>
      <xdr:col>6</xdr:col>
      <xdr:colOff>561975</xdr:colOff>
      <xdr:row>76</xdr:row>
      <xdr:rowOff>13830</xdr:rowOff>
    </xdr:to>
    <xdr:sp macro="" textlink="">
      <xdr:nvSpPr>
        <xdr:cNvPr id="192" name="円/楕円 191">
          <a:extLst>
            <a:ext uri="{FF2B5EF4-FFF2-40B4-BE49-F238E27FC236}">
              <a16:creationId xmlns:a16="http://schemas.microsoft.com/office/drawing/2014/main" id="{B7CBC762-E7D3-4D67-9AF2-0BB1A6C298EC}"/>
            </a:ext>
          </a:extLst>
        </xdr:cNvPr>
        <xdr:cNvSpPr/>
      </xdr:nvSpPr>
      <xdr:spPr>
        <a:xfrm>
          <a:off x="4584700" y="129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74</xdr:row>
      <xdr:rowOff>106557</xdr:rowOff>
    </xdr:from>
    <xdr:ext cx="599010" cy="259045"/>
    <xdr:sp macro="" textlink="">
      <xdr:nvSpPr>
        <xdr:cNvPr id="193" name="民生費該当値テキスト">
          <a:extLst>
            <a:ext uri="{FF2B5EF4-FFF2-40B4-BE49-F238E27FC236}">
              <a16:creationId xmlns:a16="http://schemas.microsoft.com/office/drawing/2014/main" id="{664DDC45-2068-4666-AB4B-9D273736F3EE}"/>
            </a:ext>
          </a:extLst>
        </xdr:cNvPr>
        <xdr:cNvSpPr txBox="1"/>
      </xdr:nvSpPr>
      <xdr:spPr>
        <a:xfrm>
          <a:off x="4686300" y="127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178,185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122306</xdr:rowOff>
    </xdr:from>
    <xdr:to>
      <xdr:col>5</xdr:col>
      <xdr:colOff>409575</xdr:colOff>
      <xdr:row>76</xdr:row>
      <xdr:rowOff>52456</xdr:rowOff>
    </xdr:to>
    <xdr:sp macro="" textlink="">
      <xdr:nvSpPr>
        <xdr:cNvPr id="194" name="円/楕円 193">
          <a:extLst>
            <a:ext uri="{FF2B5EF4-FFF2-40B4-BE49-F238E27FC236}">
              <a16:creationId xmlns:a16="http://schemas.microsoft.com/office/drawing/2014/main" id="{5429D8E8-5E6E-48A9-A674-AF4BA8940E9A}"/>
            </a:ext>
          </a:extLst>
        </xdr:cNvPr>
        <xdr:cNvSpPr/>
      </xdr:nvSpPr>
      <xdr:spPr>
        <a:xfrm>
          <a:off x="3746500" y="129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74</xdr:row>
      <xdr:rowOff>68983</xdr:rowOff>
    </xdr:from>
    <xdr:ext cx="599011" cy="259045"/>
    <xdr:sp macro="" textlink="">
      <xdr:nvSpPr>
        <xdr:cNvPr id="195" name="テキスト ボックス 194">
          <a:extLst>
            <a:ext uri="{FF2B5EF4-FFF2-40B4-BE49-F238E27FC236}">
              <a16:creationId xmlns:a16="http://schemas.microsoft.com/office/drawing/2014/main" id="{CE26D22D-C714-4AB0-907B-5B8BE6A72756}"/>
            </a:ext>
          </a:extLst>
        </xdr:cNvPr>
        <xdr:cNvSpPr txBox="1"/>
      </xdr:nvSpPr>
      <xdr:spPr>
        <a:xfrm>
          <a:off x="3497794" y="127562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41976</xdr:rowOff>
    </xdr:from>
    <xdr:to>
      <xdr:col>4</xdr:col>
      <xdr:colOff>206375</xdr:colOff>
      <xdr:row>76</xdr:row>
      <xdr:rowOff>143576</xdr:rowOff>
    </xdr:to>
    <xdr:sp macro="" textlink="">
      <xdr:nvSpPr>
        <xdr:cNvPr id="196" name="円/楕円 195">
          <a:extLst>
            <a:ext uri="{FF2B5EF4-FFF2-40B4-BE49-F238E27FC236}">
              <a16:creationId xmlns:a16="http://schemas.microsoft.com/office/drawing/2014/main" id="{1F2B8816-33FD-46C9-8DCF-76023EC9887C}"/>
            </a:ext>
          </a:extLst>
        </xdr:cNvPr>
        <xdr:cNvSpPr/>
      </xdr:nvSpPr>
      <xdr:spPr>
        <a:xfrm>
          <a:off x="2857500" y="130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160103</xdr:rowOff>
    </xdr:from>
    <xdr:ext cx="599011" cy="259045"/>
    <xdr:sp macro="" textlink="">
      <xdr:nvSpPr>
        <xdr:cNvPr id="197" name="テキスト ボックス 196">
          <a:extLst>
            <a:ext uri="{FF2B5EF4-FFF2-40B4-BE49-F238E27FC236}">
              <a16:creationId xmlns:a16="http://schemas.microsoft.com/office/drawing/2014/main" id="{912DAD37-4322-432C-BA6C-2C3D7EE27AE8}"/>
            </a:ext>
          </a:extLst>
        </xdr:cNvPr>
        <xdr:cNvSpPr txBox="1"/>
      </xdr:nvSpPr>
      <xdr:spPr>
        <a:xfrm>
          <a:off x="2608794" y="128474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52256</xdr:rowOff>
    </xdr:from>
    <xdr:to>
      <xdr:col>3</xdr:col>
      <xdr:colOff>3175</xdr:colOff>
      <xdr:row>76</xdr:row>
      <xdr:rowOff>153856</xdr:rowOff>
    </xdr:to>
    <xdr:sp macro="" textlink="">
      <xdr:nvSpPr>
        <xdr:cNvPr id="198" name="円/楕円 197">
          <a:extLst>
            <a:ext uri="{FF2B5EF4-FFF2-40B4-BE49-F238E27FC236}">
              <a16:creationId xmlns:a16="http://schemas.microsoft.com/office/drawing/2014/main" id="{9BDEDA7D-9186-42A6-81A9-6A3977F0230E}"/>
            </a:ext>
          </a:extLst>
        </xdr:cNvPr>
        <xdr:cNvSpPr/>
      </xdr:nvSpPr>
      <xdr:spPr>
        <a:xfrm>
          <a:off x="1968500" y="130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74</xdr:row>
      <xdr:rowOff>170383</xdr:rowOff>
    </xdr:from>
    <xdr:ext cx="599010" cy="259045"/>
    <xdr:sp macro="" textlink="">
      <xdr:nvSpPr>
        <xdr:cNvPr id="199" name="テキスト ボックス 198">
          <a:extLst>
            <a:ext uri="{FF2B5EF4-FFF2-40B4-BE49-F238E27FC236}">
              <a16:creationId xmlns:a16="http://schemas.microsoft.com/office/drawing/2014/main" id="{69A27926-C453-4C43-98EE-A32E084611DC}"/>
            </a:ext>
          </a:extLst>
        </xdr:cNvPr>
        <xdr:cNvSpPr txBox="1"/>
      </xdr:nvSpPr>
      <xdr:spPr>
        <a:xfrm>
          <a:off x="1719794" y="1285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18842</xdr:rowOff>
    </xdr:from>
    <xdr:to>
      <xdr:col>1</xdr:col>
      <xdr:colOff>485775</xdr:colOff>
      <xdr:row>76</xdr:row>
      <xdr:rowOff>120442</xdr:rowOff>
    </xdr:to>
    <xdr:sp macro="" textlink="">
      <xdr:nvSpPr>
        <xdr:cNvPr id="200" name="円/楕円 199">
          <a:extLst>
            <a:ext uri="{FF2B5EF4-FFF2-40B4-BE49-F238E27FC236}">
              <a16:creationId xmlns:a16="http://schemas.microsoft.com/office/drawing/2014/main" id="{B79750DD-AB10-442B-9BC2-BDF9A8A25796}"/>
            </a:ext>
          </a:extLst>
        </xdr:cNvPr>
        <xdr:cNvSpPr/>
      </xdr:nvSpPr>
      <xdr:spPr>
        <a:xfrm>
          <a:off x="1079500" y="130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136968</xdr:rowOff>
    </xdr:from>
    <xdr:ext cx="599011" cy="259045"/>
    <xdr:sp macro="" textlink="">
      <xdr:nvSpPr>
        <xdr:cNvPr id="201" name="テキスト ボックス 200">
          <a:extLst>
            <a:ext uri="{FF2B5EF4-FFF2-40B4-BE49-F238E27FC236}">
              <a16:creationId xmlns:a16="http://schemas.microsoft.com/office/drawing/2014/main" id="{68AB4236-5AE8-41F8-ADBA-2B5657B64258}"/>
            </a:ext>
          </a:extLst>
        </xdr:cNvPr>
        <xdr:cNvSpPr txBox="1"/>
      </xdr:nvSpPr>
      <xdr:spPr>
        <a:xfrm>
          <a:off x="830794" y="128242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20666024-03E5-49EB-8F80-23B7779BED0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93F388EF-0812-4F23-BF9C-52FFB260DE4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EB18DE55-4A0E-4BA6-9F96-12F9BEED2E2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493F4835-8675-4CA3-A0C3-B7C147DC7E5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8225FB6A-B190-474E-888C-F15627CF157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C2396238-B08B-4308-A4C9-6E867B58A00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33D7F629-1BFA-40CA-ADE5-78B7A4C248B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9CC78A46-21D9-4242-8D67-661CD8A5B0E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9F545AF8-29DE-4026-A1AB-31C313A0FEC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ED9AE18E-75E4-4233-BCB8-C722E0CC42C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a:extLst>
            <a:ext uri="{FF2B5EF4-FFF2-40B4-BE49-F238E27FC236}">
              <a16:creationId xmlns:a16="http://schemas.microsoft.com/office/drawing/2014/main" id="{9ED67946-1B70-48B9-8D10-E3866145502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D6336A4F-05B9-4991-BAC6-BCD902A30DBB}"/>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a:extLst>
            <a:ext uri="{FF2B5EF4-FFF2-40B4-BE49-F238E27FC236}">
              <a16:creationId xmlns:a16="http://schemas.microsoft.com/office/drawing/2014/main" id="{4015256F-251B-456A-8637-8EC477E057D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300" cy="259045"/>
    <xdr:sp macro="" textlink="">
      <xdr:nvSpPr>
        <xdr:cNvPr id="215" name="テキスト ボックス 214">
          <a:extLst>
            <a:ext uri="{FF2B5EF4-FFF2-40B4-BE49-F238E27FC236}">
              <a16:creationId xmlns:a16="http://schemas.microsoft.com/office/drawing/2014/main" id="{68D5BA1A-474F-4A39-8EDB-C39E85DD6F9B}"/>
            </a:ext>
          </a:extLst>
        </xdr:cNvPr>
        <xdr:cNvSpPr txBox="1"/>
      </xdr:nvSpPr>
      <xdr:spPr>
        <a:xfrm>
          <a:off x="230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a:extLst>
            <a:ext uri="{FF2B5EF4-FFF2-40B4-BE49-F238E27FC236}">
              <a16:creationId xmlns:a16="http://schemas.microsoft.com/office/drawing/2014/main" id="{F21D4B67-2086-4510-A5BE-7F73A3ECDCA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71B129BC-8139-4336-8DCB-1C73A06D1C5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a:extLst>
            <a:ext uri="{FF2B5EF4-FFF2-40B4-BE49-F238E27FC236}">
              <a16:creationId xmlns:a16="http://schemas.microsoft.com/office/drawing/2014/main" id="{D881D322-3E16-43FE-83F4-0A8114CBB67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A1AE5064-07CB-4DF3-A8DD-B0B588ECE5F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a:extLst>
            <a:ext uri="{FF2B5EF4-FFF2-40B4-BE49-F238E27FC236}">
              <a16:creationId xmlns:a16="http://schemas.microsoft.com/office/drawing/2014/main" id="{8CC553B1-15EA-44D1-971F-A7B7957FB3F3}"/>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3FE7B07E-1298-402B-ABAA-A32B0D4508D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a:extLst>
            <a:ext uri="{FF2B5EF4-FFF2-40B4-BE49-F238E27FC236}">
              <a16:creationId xmlns:a16="http://schemas.microsoft.com/office/drawing/2014/main" id="{2744FB1E-DF02-4615-A84F-2E039DD7D38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4FBBF608-F053-42BA-AC93-53A1F6924CF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a:extLst>
            <a:ext uri="{FF2B5EF4-FFF2-40B4-BE49-F238E27FC236}">
              <a16:creationId xmlns:a16="http://schemas.microsoft.com/office/drawing/2014/main" id="{6AC25632-982C-4EB4-A903-91AAB9062F5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a:extLst>
            <a:ext uri="{FF2B5EF4-FFF2-40B4-BE49-F238E27FC236}">
              <a16:creationId xmlns:a16="http://schemas.microsoft.com/office/drawing/2014/main" id="{1B9D589B-A329-4622-BF62-A533D7042AF2}"/>
            </a:ext>
          </a:extLst>
        </xdr:cNvPr>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a:extLst>
            <a:ext uri="{FF2B5EF4-FFF2-40B4-BE49-F238E27FC236}">
              <a16:creationId xmlns:a16="http://schemas.microsoft.com/office/drawing/2014/main" id="{873D6F40-8BD3-4A71-B782-035478F8873B}"/>
            </a:ext>
          </a:extLst>
        </xdr:cNvPr>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a:extLst>
            <a:ext uri="{FF2B5EF4-FFF2-40B4-BE49-F238E27FC236}">
              <a16:creationId xmlns:a16="http://schemas.microsoft.com/office/drawing/2014/main" id="{69C3EB44-BB36-461A-B85C-F67272966FC5}"/>
            </a:ext>
          </a:extLst>
        </xdr:cNvPr>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a:extLst>
            <a:ext uri="{FF2B5EF4-FFF2-40B4-BE49-F238E27FC236}">
              <a16:creationId xmlns:a16="http://schemas.microsoft.com/office/drawing/2014/main" id="{8A90BA67-C634-4F49-86C7-BB08DBA2EFA0}"/>
            </a:ext>
          </a:extLst>
        </xdr:cNvPr>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a:extLst>
            <a:ext uri="{FF2B5EF4-FFF2-40B4-BE49-F238E27FC236}">
              <a16:creationId xmlns:a16="http://schemas.microsoft.com/office/drawing/2014/main" id="{F0A1AD2A-89CC-4A3D-BE4E-C842476C16F8}"/>
            </a:ext>
          </a:extLst>
        </xdr:cNvPr>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94994</xdr:rowOff>
    </xdr:from>
    <xdr:to>
      <xdr:col>6</xdr:col>
      <xdr:colOff>511175</xdr:colOff>
      <xdr:row>98</xdr:row>
      <xdr:rowOff>21552</xdr:rowOff>
    </xdr:to>
    <xdr:cxnSp macro="">
      <xdr:nvCxnSpPr>
        <xdr:cNvPr id="230" name="直線コネクタ 229">
          <a:extLst>
            <a:ext uri="{FF2B5EF4-FFF2-40B4-BE49-F238E27FC236}">
              <a16:creationId xmlns:a16="http://schemas.microsoft.com/office/drawing/2014/main" id="{9F818906-DD25-4050-8450-7005B53F267B}"/>
            </a:ext>
          </a:extLst>
        </xdr:cNvPr>
        <xdr:cNvCxnSpPr/>
      </xdr:nvCxnSpPr>
      <xdr:spPr>
        <a:xfrm>
          <a:off x="3797300" y="16725644"/>
          <a:ext cx="838200" cy="9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a:extLst>
            <a:ext uri="{FF2B5EF4-FFF2-40B4-BE49-F238E27FC236}">
              <a16:creationId xmlns:a16="http://schemas.microsoft.com/office/drawing/2014/main" id="{E36FF7C2-91DF-487A-BF35-917CA7790F0A}"/>
            </a:ext>
          </a:extLst>
        </xdr:cNvPr>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a:extLst>
            <a:ext uri="{FF2B5EF4-FFF2-40B4-BE49-F238E27FC236}">
              <a16:creationId xmlns:a16="http://schemas.microsoft.com/office/drawing/2014/main" id="{C3E249A3-D769-4060-8394-3E8B61B40FBD}"/>
            </a:ext>
          </a:extLst>
        </xdr:cNvPr>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97</xdr:row>
      <xdr:rowOff>94994</xdr:rowOff>
    </xdr:from>
    <xdr:to>
      <xdr:col>5</xdr:col>
      <xdr:colOff>358775</xdr:colOff>
      <xdr:row>97</xdr:row>
      <xdr:rowOff>170873</xdr:rowOff>
    </xdr:to>
    <xdr:cxnSp macro="">
      <xdr:nvCxnSpPr>
        <xdr:cNvPr id="233" name="直線コネクタ 232">
          <a:extLst>
            <a:ext uri="{FF2B5EF4-FFF2-40B4-BE49-F238E27FC236}">
              <a16:creationId xmlns:a16="http://schemas.microsoft.com/office/drawing/2014/main" id="{A15860EC-CD14-45AF-9B1C-9F8E787EFB4E}"/>
            </a:ext>
          </a:extLst>
        </xdr:cNvPr>
        <xdr:cNvCxnSpPr/>
      </xdr:nvCxnSpPr>
      <xdr:spPr>
        <a:xfrm flipV="1">
          <a:off x="2908300" y="16725644"/>
          <a:ext cx="889000" cy="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a:extLst>
            <a:ext uri="{FF2B5EF4-FFF2-40B4-BE49-F238E27FC236}">
              <a16:creationId xmlns:a16="http://schemas.microsoft.com/office/drawing/2014/main" id="{DA3F4979-49DB-475E-824C-DA730D16A4C8}"/>
            </a:ext>
          </a:extLst>
        </xdr:cNvPr>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72572</xdr:rowOff>
    </xdr:from>
    <xdr:ext cx="534377" cy="259045"/>
    <xdr:sp macro="" textlink="">
      <xdr:nvSpPr>
        <xdr:cNvPr id="235" name="テキスト ボックス 234">
          <a:extLst>
            <a:ext uri="{FF2B5EF4-FFF2-40B4-BE49-F238E27FC236}">
              <a16:creationId xmlns:a16="http://schemas.microsoft.com/office/drawing/2014/main" id="{06AEAAAD-F0F0-45C9-95D3-50A07B2C9CC9}"/>
            </a:ext>
          </a:extLst>
        </xdr:cNvPr>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109669</xdr:rowOff>
    </xdr:from>
    <xdr:to>
      <xdr:col>4</xdr:col>
      <xdr:colOff>155575</xdr:colOff>
      <xdr:row>97</xdr:row>
      <xdr:rowOff>170873</xdr:rowOff>
    </xdr:to>
    <xdr:cxnSp macro="">
      <xdr:nvCxnSpPr>
        <xdr:cNvPr id="236" name="直線コネクタ 235">
          <a:extLst>
            <a:ext uri="{FF2B5EF4-FFF2-40B4-BE49-F238E27FC236}">
              <a16:creationId xmlns:a16="http://schemas.microsoft.com/office/drawing/2014/main" id="{3D51F369-E037-477B-B85B-881237543F6B}"/>
            </a:ext>
          </a:extLst>
        </xdr:cNvPr>
        <xdr:cNvCxnSpPr/>
      </xdr:nvCxnSpPr>
      <xdr:spPr>
        <a:xfrm>
          <a:off x="2019300" y="16740319"/>
          <a:ext cx="889000" cy="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a:extLst>
            <a:ext uri="{FF2B5EF4-FFF2-40B4-BE49-F238E27FC236}">
              <a16:creationId xmlns:a16="http://schemas.microsoft.com/office/drawing/2014/main" id="{3C582F6A-4435-4E86-BD53-63057F114EB9}"/>
            </a:ext>
          </a:extLst>
        </xdr:cNvPr>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98381</xdr:rowOff>
    </xdr:from>
    <xdr:ext cx="534377" cy="259045"/>
    <xdr:sp macro="" textlink="">
      <xdr:nvSpPr>
        <xdr:cNvPr id="238" name="テキスト ボックス 237">
          <a:extLst>
            <a:ext uri="{FF2B5EF4-FFF2-40B4-BE49-F238E27FC236}">
              <a16:creationId xmlns:a16="http://schemas.microsoft.com/office/drawing/2014/main" id="{5C4AA147-8AAD-4CBB-AFF1-E9F907132ACB}"/>
            </a:ext>
          </a:extLst>
        </xdr:cNvPr>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109669</xdr:rowOff>
    </xdr:from>
    <xdr:to>
      <xdr:col>2</xdr:col>
      <xdr:colOff>638175</xdr:colOff>
      <xdr:row>98</xdr:row>
      <xdr:rowOff>40289</xdr:rowOff>
    </xdr:to>
    <xdr:cxnSp macro="">
      <xdr:nvCxnSpPr>
        <xdr:cNvPr id="239" name="直線コネクタ 238">
          <a:extLst>
            <a:ext uri="{FF2B5EF4-FFF2-40B4-BE49-F238E27FC236}">
              <a16:creationId xmlns:a16="http://schemas.microsoft.com/office/drawing/2014/main" id="{8614B0D4-CE2C-4A56-BCB6-CB439CBF4424}"/>
            </a:ext>
          </a:extLst>
        </xdr:cNvPr>
        <xdr:cNvCxnSpPr/>
      </xdr:nvCxnSpPr>
      <xdr:spPr>
        <a:xfrm flipV="1">
          <a:off x="1130300" y="16740319"/>
          <a:ext cx="8890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a:extLst>
            <a:ext uri="{FF2B5EF4-FFF2-40B4-BE49-F238E27FC236}">
              <a16:creationId xmlns:a16="http://schemas.microsoft.com/office/drawing/2014/main" id="{108E99DF-6366-4147-BDB4-3F02004679A2}"/>
            </a:ext>
          </a:extLst>
        </xdr:cNvPr>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102312</xdr:rowOff>
    </xdr:from>
    <xdr:ext cx="534377" cy="259045"/>
    <xdr:sp macro="" textlink="">
      <xdr:nvSpPr>
        <xdr:cNvPr id="241" name="テキスト ボックス 240">
          <a:extLst>
            <a:ext uri="{FF2B5EF4-FFF2-40B4-BE49-F238E27FC236}">
              <a16:creationId xmlns:a16="http://schemas.microsoft.com/office/drawing/2014/main" id="{7F491313-FD33-41DE-ADC4-0F071F68104B}"/>
            </a:ext>
          </a:extLst>
        </xdr:cNvPr>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a:extLst>
            <a:ext uri="{FF2B5EF4-FFF2-40B4-BE49-F238E27FC236}">
              <a16:creationId xmlns:a16="http://schemas.microsoft.com/office/drawing/2014/main" id="{C36CEF22-4771-4A0B-85D1-1B463BF73F12}"/>
            </a:ext>
          </a:extLst>
        </xdr:cNvPr>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101468</xdr:rowOff>
    </xdr:from>
    <xdr:ext cx="534377" cy="259045"/>
    <xdr:sp macro="" textlink="">
      <xdr:nvSpPr>
        <xdr:cNvPr id="243" name="テキスト ボックス 242">
          <a:extLst>
            <a:ext uri="{FF2B5EF4-FFF2-40B4-BE49-F238E27FC236}">
              <a16:creationId xmlns:a16="http://schemas.microsoft.com/office/drawing/2014/main" id="{3E4097E2-9E41-4E28-A6D3-B65942681A60}"/>
            </a:ext>
          </a:extLst>
        </xdr:cNvPr>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CA3ACE92-C0CD-42E5-8842-C40C4E1AAAD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4CF29F5-441E-4C52-AD71-463E1C31933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D12BDDD3-C5CD-493F-A86D-452ECFD834E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BEBE20A-BE76-4427-9FE7-FD169EB2C61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501BEB5-C192-4CCF-9944-C636EAA0A06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142202</xdr:rowOff>
    </xdr:from>
    <xdr:to>
      <xdr:col>6</xdr:col>
      <xdr:colOff>561975</xdr:colOff>
      <xdr:row>98</xdr:row>
      <xdr:rowOff>72352</xdr:rowOff>
    </xdr:to>
    <xdr:sp macro="" textlink="">
      <xdr:nvSpPr>
        <xdr:cNvPr id="249" name="円/楕円 248">
          <a:extLst>
            <a:ext uri="{FF2B5EF4-FFF2-40B4-BE49-F238E27FC236}">
              <a16:creationId xmlns:a16="http://schemas.microsoft.com/office/drawing/2014/main" id="{6E0CAFEC-A8D7-47A3-8C58-43ACBBA22DBD}"/>
            </a:ext>
          </a:extLst>
        </xdr:cNvPr>
        <xdr:cNvSpPr/>
      </xdr:nvSpPr>
      <xdr:spPr>
        <a:xfrm>
          <a:off x="45847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57129</xdr:rowOff>
    </xdr:from>
    <xdr:ext cx="534377" cy="259045"/>
    <xdr:sp macro="" textlink="">
      <xdr:nvSpPr>
        <xdr:cNvPr id="250" name="衛生費該当値テキスト">
          <a:extLst>
            <a:ext uri="{FF2B5EF4-FFF2-40B4-BE49-F238E27FC236}">
              <a16:creationId xmlns:a16="http://schemas.microsoft.com/office/drawing/2014/main" id="{AFD2D5B5-B4FD-44D2-9FBC-6480E6D6A626}"/>
            </a:ext>
          </a:extLst>
        </xdr:cNvPr>
        <xdr:cNvSpPr txBox="1"/>
      </xdr:nvSpPr>
      <xdr:spPr>
        <a:xfrm>
          <a:off x="4686300"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44194</xdr:rowOff>
    </xdr:from>
    <xdr:to>
      <xdr:col>5</xdr:col>
      <xdr:colOff>409575</xdr:colOff>
      <xdr:row>97</xdr:row>
      <xdr:rowOff>145794</xdr:rowOff>
    </xdr:to>
    <xdr:sp macro="" textlink="">
      <xdr:nvSpPr>
        <xdr:cNvPr id="251" name="円/楕円 250">
          <a:extLst>
            <a:ext uri="{FF2B5EF4-FFF2-40B4-BE49-F238E27FC236}">
              <a16:creationId xmlns:a16="http://schemas.microsoft.com/office/drawing/2014/main" id="{20852F06-9FFA-4968-9FB9-7E8D1CC49BE9}"/>
            </a:ext>
          </a:extLst>
        </xdr:cNvPr>
        <xdr:cNvSpPr/>
      </xdr:nvSpPr>
      <xdr:spPr>
        <a:xfrm>
          <a:off x="3746500" y="166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136921</xdr:rowOff>
    </xdr:from>
    <xdr:ext cx="534377" cy="259045"/>
    <xdr:sp macro="" textlink="">
      <xdr:nvSpPr>
        <xdr:cNvPr id="252" name="テキスト ボックス 251">
          <a:extLst>
            <a:ext uri="{FF2B5EF4-FFF2-40B4-BE49-F238E27FC236}">
              <a16:creationId xmlns:a16="http://schemas.microsoft.com/office/drawing/2014/main" id="{F32D2A1F-B1AA-4378-B14B-AB417CCF7AB5}"/>
            </a:ext>
          </a:extLst>
        </xdr:cNvPr>
        <xdr:cNvSpPr txBox="1"/>
      </xdr:nvSpPr>
      <xdr:spPr>
        <a:xfrm>
          <a:off x="3530111" y="167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120073</xdr:rowOff>
    </xdr:from>
    <xdr:to>
      <xdr:col>4</xdr:col>
      <xdr:colOff>206375</xdr:colOff>
      <xdr:row>98</xdr:row>
      <xdr:rowOff>50223</xdr:rowOff>
    </xdr:to>
    <xdr:sp macro="" textlink="">
      <xdr:nvSpPr>
        <xdr:cNvPr id="253" name="円/楕円 252">
          <a:extLst>
            <a:ext uri="{FF2B5EF4-FFF2-40B4-BE49-F238E27FC236}">
              <a16:creationId xmlns:a16="http://schemas.microsoft.com/office/drawing/2014/main" id="{42ED750F-44CB-4AE3-8A2A-0F7D9BADFC42}"/>
            </a:ext>
          </a:extLst>
        </xdr:cNvPr>
        <xdr:cNvSpPr/>
      </xdr:nvSpPr>
      <xdr:spPr>
        <a:xfrm>
          <a:off x="2857500" y="167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98</xdr:row>
      <xdr:rowOff>41350</xdr:rowOff>
    </xdr:from>
    <xdr:ext cx="534377" cy="259045"/>
    <xdr:sp macro="" textlink="">
      <xdr:nvSpPr>
        <xdr:cNvPr id="254" name="テキスト ボックス 253">
          <a:extLst>
            <a:ext uri="{FF2B5EF4-FFF2-40B4-BE49-F238E27FC236}">
              <a16:creationId xmlns:a16="http://schemas.microsoft.com/office/drawing/2014/main" id="{914A1EF2-5D51-4A95-9EA2-86E71F874CDC}"/>
            </a:ext>
          </a:extLst>
        </xdr:cNvPr>
        <xdr:cNvSpPr txBox="1"/>
      </xdr:nvSpPr>
      <xdr:spPr>
        <a:xfrm>
          <a:off x="2641111" y="168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58869</xdr:rowOff>
    </xdr:from>
    <xdr:to>
      <xdr:col>3</xdr:col>
      <xdr:colOff>3175</xdr:colOff>
      <xdr:row>97</xdr:row>
      <xdr:rowOff>160469</xdr:rowOff>
    </xdr:to>
    <xdr:sp macro="" textlink="">
      <xdr:nvSpPr>
        <xdr:cNvPr id="255" name="円/楕円 254">
          <a:extLst>
            <a:ext uri="{FF2B5EF4-FFF2-40B4-BE49-F238E27FC236}">
              <a16:creationId xmlns:a16="http://schemas.microsoft.com/office/drawing/2014/main" id="{9BCC2CCE-AD70-4FCF-BED8-74DD498249C6}"/>
            </a:ext>
          </a:extLst>
        </xdr:cNvPr>
        <xdr:cNvSpPr/>
      </xdr:nvSpPr>
      <xdr:spPr>
        <a:xfrm>
          <a:off x="1968500" y="166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151596</xdr:rowOff>
    </xdr:from>
    <xdr:ext cx="534377" cy="259045"/>
    <xdr:sp macro="" textlink="">
      <xdr:nvSpPr>
        <xdr:cNvPr id="256" name="テキスト ボックス 255">
          <a:extLst>
            <a:ext uri="{FF2B5EF4-FFF2-40B4-BE49-F238E27FC236}">
              <a16:creationId xmlns:a16="http://schemas.microsoft.com/office/drawing/2014/main" id="{3B34618E-207B-44B2-B70A-59832D193C7E}"/>
            </a:ext>
          </a:extLst>
        </xdr:cNvPr>
        <xdr:cNvSpPr txBox="1"/>
      </xdr:nvSpPr>
      <xdr:spPr>
        <a:xfrm>
          <a:off x="1752111" y="167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160939</xdr:rowOff>
    </xdr:from>
    <xdr:to>
      <xdr:col>1</xdr:col>
      <xdr:colOff>485775</xdr:colOff>
      <xdr:row>98</xdr:row>
      <xdr:rowOff>91089</xdr:rowOff>
    </xdr:to>
    <xdr:sp macro="" textlink="">
      <xdr:nvSpPr>
        <xdr:cNvPr id="257" name="円/楕円 256">
          <a:extLst>
            <a:ext uri="{FF2B5EF4-FFF2-40B4-BE49-F238E27FC236}">
              <a16:creationId xmlns:a16="http://schemas.microsoft.com/office/drawing/2014/main" id="{77C3ECF8-078C-49A0-B6EA-B70F08F51805}"/>
            </a:ext>
          </a:extLst>
        </xdr:cNvPr>
        <xdr:cNvSpPr/>
      </xdr:nvSpPr>
      <xdr:spPr>
        <a:xfrm>
          <a:off x="1079500" y="167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98</xdr:row>
      <xdr:rowOff>82216</xdr:rowOff>
    </xdr:from>
    <xdr:ext cx="534377" cy="259045"/>
    <xdr:sp macro="" textlink="">
      <xdr:nvSpPr>
        <xdr:cNvPr id="258" name="テキスト ボックス 257">
          <a:extLst>
            <a:ext uri="{FF2B5EF4-FFF2-40B4-BE49-F238E27FC236}">
              <a16:creationId xmlns:a16="http://schemas.microsoft.com/office/drawing/2014/main" id="{0AF59F83-AA76-4DE2-B6B8-40DFEF4A921F}"/>
            </a:ext>
          </a:extLst>
        </xdr:cNvPr>
        <xdr:cNvSpPr txBox="1"/>
      </xdr:nvSpPr>
      <xdr:spPr>
        <a:xfrm>
          <a:off x="863111" y="168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a:extLst>
            <a:ext uri="{FF2B5EF4-FFF2-40B4-BE49-F238E27FC236}">
              <a16:creationId xmlns:a16="http://schemas.microsoft.com/office/drawing/2014/main" id="{0999904C-772E-4730-ACD5-A0739209011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a:extLst>
            <a:ext uri="{FF2B5EF4-FFF2-40B4-BE49-F238E27FC236}">
              <a16:creationId xmlns:a16="http://schemas.microsoft.com/office/drawing/2014/main" id="{B3022751-2FFC-4BE8-A503-10FFC7007A8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a:extLst>
            <a:ext uri="{FF2B5EF4-FFF2-40B4-BE49-F238E27FC236}">
              <a16:creationId xmlns:a16="http://schemas.microsoft.com/office/drawing/2014/main" id="{F72425AF-0BCE-4FC9-BDFF-CABB21C42AB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a:extLst>
            <a:ext uri="{FF2B5EF4-FFF2-40B4-BE49-F238E27FC236}">
              <a16:creationId xmlns:a16="http://schemas.microsoft.com/office/drawing/2014/main" id="{F397D247-C336-4F7F-822D-1289F59C61E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a:extLst>
            <a:ext uri="{FF2B5EF4-FFF2-40B4-BE49-F238E27FC236}">
              <a16:creationId xmlns:a16="http://schemas.microsoft.com/office/drawing/2014/main" id="{DAB8FDEE-A666-46A4-A5F3-1F2BABE743F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a:extLst>
            <a:ext uri="{FF2B5EF4-FFF2-40B4-BE49-F238E27FC236}">
              <a16:creationId xmlns:a16="http://schemas.microsoft.com/office/drawing/2014/main" id="{7D62979C-957E-4CFF-9865-60C68F176CB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a:extLst>
            <a:ext uri="{FF2B5EF4-FFF2-40B4-BE49-F238E27FC236}">
              <a16:creationId xmlns:a16="http://schemas.microsoft.com/office/drawing/2014/main" id="{67FEF72D-062F-4F71-A4A1-E9E27F7B0CC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a:extLst>
            <a:ext uri="{FF2B5EF4-FFF2-40B4-BE49-F238E27FC236}">
              <a16:creationId xmlns:a16="http://schemas.microsoft.com/office/drawing/2014/main" id="{F071F3D3-7948-406B-896E-7FDA8B5306A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67" name="テキスト ボックス 266">
          <a:extLst>
            <a:ext uri="{FF2B5EF4-FFF2-40B4-BE49-F238E27FC236}">
              <a16:creationId xmlns:a16="http://schemas.microsoft.com/office/drawing/2014/main" id="{B265F0DA-1859-4259-8C30-FEA010DD3A6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a:extLst>
            <a:ext uri="{FF2B5EF4-FFF2-40B4-BE49-F238E27FC236}">
              <a16:creationId xmlns:a16="http://schemas.microsoft.com/office/drawing/2014/main" id="{80D395D8-2BEB-4106-9FBF-FF65AB9FD2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a:extLst>
            <a:ext uri="{FF2B5EF4-FFF2-40B4-BE49-F238E27FC236}">
              <a16:creationId xmlns:a16="http://schemas.microsoft.com/office/drawing/2014/main" id="{99EC686A-CA0B-4155-9CB2-8A592026122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C3839F66-98A1-43A1-8C1A-F43FB6F131F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a:extLst>
            <a:ext uri="{FF2B5EF4-FFF2-40B4-BE49-F238E27FC236}">
              <a16:creationId xmlns:a16="http://schemas.microsoft.com/office/drawing/2014/main" id="{BDEAC921-4467-4845-9AE4-BC6743ADFFF2}"/>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D9E2180F-D3F1-49AD-BFC4-02CD8116ED1A}"/>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a:extLst>
            <a:ext uri="{FF2B5EF4-FFF2-40B4-BE49-F238E27FC236}">
              <a16:creationId xmlns:a16="http://schemas.microsoft.com/office/drawing/2014/main" id="{863B4C61-FA25-407D-87EE-B181F4C3416C}"/>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2AB39E08-8F46-4BA4-AF2C-170A2CCD5848}"/>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a:extLst>
            <a:ext uri="{FF2B5EF4-FFF2-40B4-BE49-F238E27FC236}">
              <a16:creationId xmlns:a16="http://schemas.microsoft.com/office/drawing/2014/main" id="{1E0BD5F3-A1DA-40BC-B06A-E71C5B7D7CEE}"/>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4414A85F-2909-407F-A578-ED3716A6EFDD}"/>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a:extLst>
            <a:ext uri="{FF2B5EF4-FFF2-40B4-BE49-F238E27FC236}">
              <a16:creationId xmlns:a16="http://schemas.microsoft.com/office/drawing/2014/main" id="{BB05DF70-27F3-4B21-B434-5356095025A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B107D846-6247-40D6-B217-1DB592AF8DDB}"/>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id="{33D11D94-4AA6-4458-A51C-144CCDFE9DD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296E51F8-469C-423D-AE36-8B4BC41152F1}"/>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a:extLst>
            <a:ext uri="{FF2B5EF4-FFF2-40B4-BE49-F238E27FC236}">
              <a16:creationId xmlns:a16="http://schemas.microsoft.com/office/drawing/2014/main" id="{F747FB17-E57E-4FBF-939B-08BEB92EE62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a:extLst>
            <a:ext uri="{FF2B5EF4-FFF2-40B4-BE49-F238E27FC236}">
              <a16:creationId xmlns:a16="http://schemas.microsoft.com/office/drawing/2014/main" id="{A3C6CB57-A6DB-4E55-B7A5-AF692994AAF5}"/>
            </a:ext>
          </a:extLst>
        </xdr:cNvPr>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67CBB313-AC35-465F-BA16-528C8E03C1E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a:extLst>
            <a:ext uri="{FF2B5EF4-FFF2-40B4-BE49-F238E27FC236}">
              <a16:creationId xmlns:a16="http://schemas.microsoft.com/office/drawing/2014/main" id="{BFA6C912-9112-4280-83F6-C168C8C1023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a:extLst>
            <a:ext uri="{FF2B5EF4-FFF2-40B4-BE49-F238E27FC236}">
              <a16:creationId xmlns:a16="http://schemas.microsoft.com/office/drawing/2014/main" id="{11F50A65-A4D8-40E9-82EA-954EE359D3BB}"/>
            </a:ext>
          </a:extLst>
        </xdr:cNvPr>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a:extLst>
            <a:ext uri="{FF2B5EF4-FFF2-40B4-BE49-F238E27FC236}">
              <a16:creationId xmlns:a16="http://schemas.microsoft.com/office/drawing/2014/main" id="{F66941E8-360E-48D2-B1C6-EC21B9285530}"/>
            </a:ext>
          </a:extLst>
        </xdr:cNvPr>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155702</xdr:rowOff>
    </xdr:from>
    <xdr:to>
      <xdr:col>15</xdr:col>
      <xdr:colOff>180975</xdr:colOff>
      <xdr:row>39</xdr:row>
      <xdr:rowOff>8827</xdr:rowOff>
    </xdr:to>
    <xdr:cxnSp macro="">
      <xdr:nvCxnSpPr>
        <xdr:cNvPr id="287" name="直線コネクタ 286">
          <a:extLst>
            <a:ext uri="{FF2B5EF4-FFF2-40B4-BE49-F238E27FC236}">
              <a16:creationId xmlns:a16="http://schemas.microsoft.com/office/drawing/2014/main" id="{F2DF3B04-EA94-43EA-B13A-403A305E22CF}"/>
            </a:ext>
          </a:extLst>
        </xdr:cNvPr>
        <xdr:cNvCxnSpPr/>
      </xdr:nvCxnSpPr>
      <xdr:spPr>
        <a:xfrm>
          <a:off x="9639300" y="6670802"/>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a:extLst>
            <a:ext uri="{FF2B5EF4-FFF2-40B4-BE49-F238E27FC236}">
              <a16:creationId xmlns:a16="http://schemas.microsoft.com/office/drawing/2014/main" id="{40909873-FB22-4B6F-B1B7-9AFA17B05006}"/>
            </a:ext>
          </a:extLst>
        </xdr:cNvPr>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a:extLst>
            <a:ext uri="{FF2B5EF4-FFF2-40B4-BE49-F238E27FC236}">
              <a16:creationId xmlns:a16="http://schemas.microsoft.com/office/drawing/2014/main" id="{190DFFE7-6944-4E56-9FFC-F2075C48ED29}"/>
            </a:ext>
          </a:extLst>
        </xdr:cNvPr>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80073</xdr:rowOff>
    </xdr:from>
    <xdr:to>
      <xdr:col>14</xdr:col>
      <xdr:colOff>28575</xdr:colOff>
      <xdr:row>38</xdr:row>
      <xdr:rowOff>155702</xdr:rowOff>
    </xdr:to>
    <xdr:cxnSp macro="">
      <xdr:nvCxnSpPr>
        <xdr:cNvPr id="290" name="直線コネクタ 289">
          <a:extLst>
            <a:ext uri="{FF2B5EF4-FFF2-40B4-BE49-F238E27FC236}">
              <a16:creationId xmlns:a16="http://schemas.microsoft.com/office/drawing/2014/main" id="{0FAAC8A5-F55E-482A-9EA5-1F538FF6CCBF}"/>
            </a:ext>
          </a:extLst>
        </xdr:cNvPr>
        <xdr:cNvCxnSpPr/>
      </xdr:nvCxnSpPr>
      <xdr:spPr>
        <a:xfrm>
          <a:off x="8750300" y="6595173"/>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a:extLst>
            <a:ext uri="{FF2B5EF4-FFF2-40B4-BE49-F238E27FC236}">
              <a16:creationId xmlns:a16="http://schemas.microsoft.com/office/drawing/2014/main" id="{D549FE1F-E260-44DB-9C66-062910F67607}"/>
            </a:ext>
          </a:extLst>
        </xdr:cNvPr>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35</xdr:row>
      <xdr:rowOff>125874</xdr:rowOff>
    </xdr:from>
    <xdr:ext cx="469744" cy="259045"/>
    <xdr:sp macro="" textlink="">
      <xdr:nvSpPr>
        <xdr:cNvPr id="292" name="テキスト ボックス 291">
          <a:extLst>
            <a:ext uri="{FF2B5EF4-FFF2-40B4-BE49-F238E27FC236}">
              <a16:creationId xmlns:a16="http://schemas.microsoft.com/office/drawing/2014/main" id="{6FE93D6A-4D24-47D9-ACD9-42BE913982AC}"/>
            </a:ext>
          </a:extLst>
        </xdr:cNvPr>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5588</xdr:rowOff>
    </xdr:from>
    <xdr:to>
      <xdr:col>12</xdr:col>
      <xdr:colOff>511175</xdr:colOff>
      <xdr:row>38</xdr:row>
      <xdr:rowOff>80073</xdr:rowOff>
    </xdr:to>
    <xdr:cxnSp macro="">
      <xdr:nvCxnSpPr>
        <xdr:cNvPr id="293" name="直線コネクタ 292">
          <a:extLst>
            <a:ext uri="{FF2B5EF4-FFF2-40B4-BE49-F238E27FC236}">
              <a16:creationId xmlns:a16="http://schemas.microsoft.com/office/drawing/2014/main" id="{2329B9C4-0262-4B44-9C41-422DDCBC57B5}"/>
            </a:ext>
          </a:extLst>
        </xdr:cNvPr>
        <xdr:cNvCxnSpPr/>
      </xdr:nvCxnSpPr>
      <xdr:spPr>
        <a:xfrm>
          <a:off x="7861300" y="6520688"/>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a:extLst>
            <a:ext uri="{FF2B5EF4-FFF2-40B4-BE49-F238E27FC236}">
              <a16:creationId xmlns:a16="http://schemas.microsoft.com/office/drawing/2014/main" id="{50D859A4-7C28-4820-BCB7-3A69B184C32D}"/>
            </a:ext>
          </a:extLst>
        </xdr:cNvPr>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35</xdr:row>
      <xdr:rowOff>2049</xdr:rowOff>
    </xdr:from>
    <xdr:ext cx="469745" cy="259045"/>
    <xdr:sp macro="" textlink="">
      <xdr:nvSpPr>
        <xdr:cNvPr id="295" name="テキスト ボックス 294">
          <a:extLst>
            <a:ext uri="{FF2B5EF4-FFF2-40B4-BE49-F238E27FC236}">
              <a16:creationId xmlns:a16="http://schemas.microsoft.com/office/drawing/2014/main" id="{3EE0AB1E-563D-44FC-A5EF-9D1554828592}"/>
            </a:ext>
          </a:extLst>
        </xdr:cNvPr>
        <xdr:cNvSpPr txBox="1"/>
      </xdr:nvSpPr>
      <xdr:spPr>
        <a:xfrm>
          <a:off x="8515427" y="600279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128460</xdr:rowOff>
    </xdr:from>
    <xdr:to>
      <xdr:col>11</xdr:col>
      <xdr:colOff>307975</xdr:colOff>
      <xdr:row>38</xdr:row>
      <xdr:rowOff>5588</xdr:rowOff>
    </xdr:to>
    <xdr:cxnSp macro="">
      <xdr:nvCxnSpPr>
        <xdr:cNvPr id="296" name="直線コネクタ 295">
          <a:extLst>
            <a:ext uri="{FF2B5EF4-FFF2-40B4-BE49-F238E27FC236}">
              <a16:creationId xmlns:a16="http://schemas.microsoft.com/office/drawing/2014/main" id="{5EA1E289-0621-48C0-90AE-5665A40FCA9B}"/>
            </a:ext>
          </a:extLst>
        </xdr:cNvPr>
        <xdr:cNvCxnSpPr/>
      </xdr:nvCxnSpPr>
      <xdr:spPr>
        <a:xfrm>
          <a:off x="6972300" y="6129210"/>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a:extLst>
            <a:ext uri="{FF2B5EF4-FFF2-40B4-BE49-F238E27FC236}">
              <a16:creationId xmlns:a16="http://schemas.microsoft.com/office/drawing/2014/main" id="{A69B868F-10DC-41B4-AFED-38CFB6987866}"/>
            </a:ext>
          </a:extLst>
        </xdr:cNvPr>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34</xdr:row>
      <xdr:rowOff>91584</xdr:rowOff>
    </xdr:from>
    <xdr:ext cx="469745" cy="259045"/>
    <xdr:sp macro="" textlink="">
      <xdr:nvSpPr>
        <xdr:cNvPr id="298" name="テキスト ボックス 297">
          <a:extLst>
            <a:ext uri="{FF2B5EF4-FFF2-40B4-BE49-F238E27FC236}">
              <a16:creationId xmlns:a16="http://schemas.microsoft.com/office/drawing/2014/main" id="{DF4795F3-08C7-4D6D-8FE4-47CCD8B9A636}"/>
            </a:ext>
          </a:extLst>
        </xdr:cNvPr>
        <xdr:cNvSpPr txBox="1"/>
      </xdr:nvSpPr>
      <xdr:spPr>
        <a:xfrm>
          <a:off x="7626427" y="592088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a:extLst>
            <a:ext uri="{FF2B5EF4-FFF2-40B4-BE49-F238E27FC236}">
              <a16:creationId xmlns:a16="http://schemas.microsoft.com/office/drawing/2014/main" id="{75179C48-954D-43D1-9091-D0E1126CA5BE}"/>
            </a:ext>
          </a:extLst>
        </xdr:cNvPr>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32</xdr:row>
      <xdr:rowOff>141686</xdr:rowOff>
    </xdr:from>
    <xdr:ext cx="469744" cy="259045"/>
    <xdr:sp macro="" textlink="">
      <xdr:nvSpPr>
        <xdr:cNvPr id="300" name="テキスト ボックス 299">
          <a:extLst>
            <a:ext uri="{FF2B5EF4-FFF2-40B4-BE49-F238E27FC236}">
              <a16:creationId xmlns:a16="http://schemas.microsoft.com/office/drawing/2014/main" id="{8581A090-9959-4C7A-80EB-0F7215B127E9}"/>
            </a:ext>
          </a:extLst>
        </xdr:cNvPr>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3263777-9C2B-4587-9428-D510E091E70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EF6FF99-94F8-4D1D-B259-601AA975F8E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EE2C5068-FDA4-45A9-882E-AD434404A55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6CFA4A4-0550-4236-9120-1DE368F3DE7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F2B494F-E038-4BEC-8D98-0165694905B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129477</xdr:rowOff>
    </xdr:from>
    <xdr:to>
      <xdr:col>15</xdr:col>
      <xdr:colOff>231775</xdr:colOff>
      <xdr:row>39</xdr:row>
      <xdr:rowOff>59627</xdr:rowOff>
    </xdr:to>
    <xdr:sp macro="" textlink="">
      <xdr:nvSpPr>
        <xdr:cNvPr id="306" name="円/楕円 305">
          <a:extLst>
            <a:ext uri="{FF2B5EF4-FFF2-40B4-BE49-F238E27FC236}">
              <a16:creationId xmlns:a16="http://schemas.microsoft.com/office/drawing/2014/main" id="{1328CB4C-7166-4386-919F-BEB8AB245BCC}"/>
            </a:ext>
          </a:extLst>
        </xdr:cNvPr>
        <xdr:cNvSpPr/>
      </xdr:nvSpPr>
      <xdr:spPr>
        <a:xfrm>
          <a:off x="104267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44404</xdr:rowOff>
    </xdr:from>
    <xdr:ext cx="378565" cy="259045"/>
    <xdr:sp macro="" textlink="">
      <xdr:nvSpPr>
        <xdr:cNvPr id="307" name="労働費該当値テキスト">
          <a:extLst>
            <a:ext uri="{FF2B5EF4-FFF2-40B4-BE49-F238E27FC236}">
              <a16:creationId xmlns:a16="http://schemas.microsoft.com/office/drawing/2014/main" id="{EF762FC7-E242-43B9-B080-9903933F4AA1}"/>
            </a:ext>
          </a:extLst>
        </xdr:cNvPr>
        <xdr:cNvSpPr txBox="1"/>
      </xdr:nvSpPr>
      <xdr:spPr>
        <a:xfrm>
          <a:off x="10528300" y="655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104902</xdr:rowOff>
    </xdr:from>
    <xdr:to>
      <xdr:col>14</xdr:col>
      <xdr:colOff>79375</xdr:colOff>
      <xdr:row>39</xdr:row>
      <xdr:rowOff>35052</xdr:rowOff>
    </xdr:to>
    <xdr:sp macro="" textlink="">
      <xdr:nvSpPr>
        <xdr:cNvPr id="308" name="円/楕円 307">
          <a:extLst>
            <a:ext uri="{FF2B5EF4-FFF2-40B4-BE49-F238E27FC236}">
              <a16:creationId xmlns:a16="http://schemas.microsoft.com/office/drawing/2014/main" id="{7B3D9244-64CC-4195-9A85-6D677F58B7F4}"/>
            </a:ext>
          </a:extLst>
        </xdr:cNvPr>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39</xdr:row>
      <xdr:rowOff>26179</xdr:rowOff>
    </xdr:from>
    <xdr:ext cx="378566" cy="259045"/>
    <xdr:sp macro="" textlink="">
      <xdr:nvSpPr>
        <xdr:cNvPr id="309" name="テキスト ボックス 308">
          <a:extLst>
            <a:ext uri="{FF2B5EF4-FFF2-40B4-BE49-F238E27FC236}">
              <a16:creationId xmlns:a16="http://schemas.microsoft.com/office/drawing/2014/main" id="{30CF9620-25DB-4D96-809A-6982EC2CE58B}"/>
            </a:ext>
          </a:extLst>
        </xdr:cNvPr>
        <xdr:cNvSpPr txBox="1"/>
      </xdr:nvSpPr>
      <xdr:spPr>
        <a:xfrm>
          <a:off x="9450017" y="671272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29273</xdr:rowOff>
    </xdr:from>
    <xdr:to>
      <xdr:col>12</xdr:col>
      <xdr:colOff>561975</xdr:colOff>
      <xdr:row>38</xdr:row>
      <xdr:rowOff>130873</xdr:rowOff>
    </xdr:to>
    <xdr:sp macro="" textlink="">
      <xdr:nvSpPr>
        <xdr:cNvPr id="310" name="円/楕円 309">
          <a:extLst>
            <a:ext uri="{FF2B5EF4-FFF2-40B4-BE49-F238E27FC236}">
              <a16:creationId xmlns:a16="http://schemas.microsoft.com/office/drawing/2014/main" id="{1B602615-EEC0-4C29-ABD2-D4C3DC226ECA}"/>
            </a:ext>
          </a:extLst>
        </xdr:cNvPr>
        <xdr:cNvSpPr/>
      </xdr:nvSpPr>
      <xdr:spPr>
        <a:xfrm>
          <a:off x="8699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38</xdr:row>
      <xdr:rowOff>122000</xdr:rowOff>
    </xdr:from>
    <xdr:ext cx="378566" cy="259045"/>
    <xdr:sp macro="" textlink="">
      <xdr:nvSpPr>
        <xdr:cNvPr id="311" name="テキスト ボックス 310">
          <a:extLst>
            <a:ext uri="{FF2B5EF4-FFF2-40B4-BE49-F238E27FC236}">
              <a16:creationId xmlns:a16="http://schemas.microsoft.com/office/drawing/2014/main" id="{DD2A2EE5-2304-46B4-B8F0-FAAA670C057F}"/>
            </a:ext>
          </a:extLst>
        </xdr:cNvPr>
        <xdr:cNvSpPr txBox="1"/>
      </xdr:nvSpPr>
      <xdr:spPr>
        <a:xfrm>
          <a:off x="8561017" y="663710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126238</xdr:rowOff>
    </xdr:from>
    <xdr:to>
      <xdr:col>11</xdr:col>
      <xdr:colOff>358775</xdr:colOff>
      <xdr:row>38</xdr:row>
      <xdr:rowOff>56388</xdr:rowOff>
    </xdr:to>
    <xdr:sp macro="" textlink="">
      <xdr:nvSpPr>
        <xdr:cNvPr id="312" name="円/楕円 311">
          <a:extLst>
            <a:ext uri="{FF2B5EF4-FFF2-40B4-BE49-F238E27FC236}">
              <a16:creationId xmlns:a16="http://schemas.microsoft.com/office/drawing/2014/main" id="{DFCE4155-8232-494E-A474-263DB1A981D5}"/>
            </a:ext>
          </a:extLst>
        </xdr:cNvPr>
        <xdr:cNvSpPr/>
      </xdr:nvSpPr>
      <xdr:spPr>
        <a:xfrm>
          <a:off x="7810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38</xdr:row>
      <xdr:rowOff>47515</xdr:rowOff>
    </xdr:from>
    <xdr:ext cx="469745" cy="259045"/>
    <xdr:sp macro="" textlink="">
      <xdr:nvSpPr>
        <xdr:cNvPr id="313" name="テキスト ボックス 312">
          <a:extLst>
            <a:ext uri="{FF2B5EF4-FFF2-40B4-BE49-F238E27FC236}">
              <a16:creationId xmlns:a16="http://schemas.microsoft.com/office/drawing/2014/main" id="{F56423F6-EBCB-47DD-B4E9-154F94EBD5C0}"/>
            </a:ext>
          </a:extLst>
        </xdr:cNvPr>
        <xdr:cNvSpPr txBox="1"/>
      </xdr:nvSpPr>
      <xdr:spPr>
        <a:xfrm>
          <a:off x="7626427" y="65626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77660</xdr:rowOff>
    </xdr:from>
    <xdr:to>
      <xdr:col>10</xdr:col>
      <xdr:colOff>155575</xdr:colOff>
      <xdr:row>36</xdr:row>
      <xdr:rowOff>7810</xdr:rowOff>
    </xdr:to>
    <xdr:sp macro="" textlink="">
      <xdr:nvSpPr>
        <xdr:cNvPr id="314" name="円/楕円 313">
          <a:extLst>
            <a:ext uri="{FF2B5EF4-FFF2-40B4-BE49-F238E27FC236}">
              <a16:creationId xmlns:a16="http://schemas.microsoft.com/office/drawing/2014/main" id="{027A4963-C785-48C1-89BB-87D7C833BE31}"/>
            </a:ext>
          </a:extLst>
        </xdr:cNvPr>
        <xdr:cNvSpPr/>
      </xdr:nvSpPr>
      <xdr:spPr>
        <a:xfrm>
          <a:off x="69215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35</xdr:row>
      <xdr:rowOff>170387</xdr:rowOff>
    </xdr:from>
    <xdr:ext cx="469744" cy="259045"/>
    <xdr:sp macro="" textlink="">
      <xdr:nvSpPr>
        <xdr:cNvPr id="315" name="テキスト ボックス 314">
          <a:extLst>
            <a:ext uri="{FF2B5EF4-FFF2-40B4-BE49-F238E27FC236}">
              <a16:creationId xmlns:a16="http://schemas.microsoft.com/office/drawing/2014/main" id="{12DB513B-27CC-4F5F-92C4-31EC51D631F5}"/>
            </a:ext>
          </a:extLst>
        </xdr:cNvPr>
        <xdr:cNvSpPr txBox="1"/>
      </xdr:nvSpPr>
      <xdr:spPr>
        <a:xfrm>
          <a:off x="6737427" y="61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id="{19A6E4AA-7CCF-4D83-80D8-C9A33679895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id="{FDED935C-846C-4063-869E-C9ECDA134C0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id="{FF037450-A76E-40EC-A392-D67863C05E0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id="{6F8BD5F6-60B7-45A7-AB6D-6F1C75D36F7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id="{E6C629DF-1942-48AF-87E7-68FD952CC5D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id="{D01925BE-C766-413C-96F1-D37D6027ECE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id="{9846AA95-1AC9-458E-A563-15CC41F68F7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id="{E4201949-7C5C-4C5C-A0D7-6C09D472791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id="{966221D8-CCC2-491F-AEFD-CFE045DCC82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id="{CCE527B4-CB9E-4EDC-9D46-C1CFEED563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a:extLst>
            <a:ext uri="{FF2B5EF4-FFF2-40B4-BE49-F238E27FC236}">
              <a16:creationId xmlns:a16="http://schemas.microsoft.com/office/drawing/2014/main" id="{D31B8DE7-5F5E-4ED7-AFEA-50397C53F34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FDC2275A-393D-42D3-B972-F763A274A71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a:extLst>
            <a:ext uri="{FF2B5EF4-FFF2-40B4-BE49-F238E27FC236}">
              <a16:creationId xmlns:a16="http://schemas.microsoft.com/office/drawing/2014/main" id="{27790E48-B9DE-48E5-A2A7-88C73E6D5079}"/>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B7662FAA-BA55-42C0-8F51-7A2CE80B6D07}"/>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a:extLst>
            <a:ext uri="{FF2B5EF4-FFF2-40B4-BE49-F238E27FC236}">
              <a16:creationId xmlns:a16="http://schemas.microsoft.com/office/drawing/2014/main" id="{70003F7E-1A25-427D-A9E2-141382BB171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D927003F-56BC-401B-AC7B-DB45120E7C4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a:extLst>
            <a:ext uri="{FF2B5EF4-FFF2-40B4-BE49-F238E27FC236}">
              <a16:creationId xmlns:a16="http://schemas.microsoft.com/office/drawing/2014/main" id="{17B3BC66-EDC9-46AD-840C-7E7295C67186}"/>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E18105CC-B99F-4BE6-9CFF-022DA4FA0BD9}"/>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a:extLst>
            <a:ext uri="{FF2B5EF4-FFF2-40B4-BE49-F238E27FC236}">
              <a16:creationId xmlns:a16="http://schemas.microsoft.com/office/drawing/2014/main" id="{CB015759-89A7-4BC1-9629-F79F85D3B71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78F4C12E-47D2-48A7-820D-1DDE450D12BB}"/>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id="{F3FC3CE2-B39A-4D40-AB2C-BDBF389B38B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B081C015-266F-4471-849C-4D6A0752CD8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id="{7A227558-0381-40F4-9F23-83CE809DA1D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a:extLst>
            <a:ext uri="{FF2B5EF4-FFF2-40B4-BE49-F238E27FC236}">
              <a16:creationId xmlns:a16="http://schemas.microsoft.com/office/drawing/2014/main" id="{F2002F09-CA02-4BD2-AFAC-88C65E8BAB63}"/>
            </a:ext>
          </a:extLst>
        </xdr:cNvPr>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a:extLst>
            <a:ext uri="{FF2B5EF4-FFF2-40B4-BE49-F238E27FC236}">
              <a16:creationId xmlns:a16="http://schemas.microsoft.com/office/drawing/2014/main" id="{E7698E52-505E-481A-800D-FB94E7E4762D}"/>
            </a:ext>
          </a:extLst>
        </xdr:cNvPr>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a:extLst>
            <a:ext uri="{FF2B5EF4-FFF2-40B4-BE49-F238E27FC236}">
              <a16:creationId xmlns:a16="http://schemas.microsoft.com/office/drawing/2014/main" id="{8CF88A1A-5FF0-4FA4-BEE3-BCD7F1E85BEE}"/>
            </a:ext>
          </a:extLst>
        </xdr:cNvPr>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a:extLst>
            <a:ext uri="{FF2B5EF4-FFF2-40B4-BE49-F238E27FC236}">
              <a16:creationId xmlns:a16="http://schemas.microsoft.com/office/drawing/2014/main" id="{0CE0BE17-5571-4B3A-8ED1-EC7DE4A93846}"/>
            </a:ext>
          </a:extLst>
        </xdr:cNvPr>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a:extLst>
            <a:ext uri="{FF2B5EF4-FFF2-40B4-BE49-F238E27FC236}">
              <a16:creationId xmlns:a16="http://schemas.microsoft.com/office/drawing/2014/main" id="{8E56EDCE-3AD7-46E4-8ADC-3A14C8B5DEB2}"/>
            </a:ext>
          </a:extLst>
        </xdr:cNvPr>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65481</xdr:rowOff>
    </xdr:from>
    <xdr:to>
      <xdr:col>15</xdr:col>
      <xdr:colOff>180975</xdr:colOff>
      <xdr:row>58</xdr:row>
      <xdr:rowOff>70434</xdr:rowOff>
    </xdr:to>
    <xdr:cxnSp macro="">
      <xdr:nvCxnSpPr>
        <xdr:cNvPr id="344" name="直線コネクタ 343">
          <a:extLst>
            <a:ext uri="{FF2B5EF4-FFF2-40B4-BE49-F238E27FC236}">
              <a16:creationId xmlns:a16="http://schemas.microsoft.com/office/drawing/2014/main" id="{1A35FB08-412C-4F11-B50E-7684C672A75E}"/>
            </a:ext>
          </a:extLst>
        </xdr:cNvPr>
        <xdr:cNvCxnSpPr/>
      </xdr:nvCxnSpPr>
      <xdr:spPr>
        <a:xfrm>
          <a:off x="9639300" y="1000958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a:extLst>
            <a:ext uri="{FF2B5EF4-FFF2-40B4-BE49-F238E27FC236}">
              <a16:creationId xmlns:a16="http://schemas.microsoft.com/office/drawing/2014/main" id="{1E536B6B-EC64-4362-8C26-C49FB35C6D42}"/>
            </a:ext>
          </a:extLst>
        </xdr:cNvPr>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a:extLst>
            <a:ext uri="{FF2B5EF4-FFF2-40B4-BE49-F238E27FC236}">
              <a16:creationId xmlns:a16="http://schemas.microsoft.com/office/drawing/2014/main" id="{F93E8683-445D-4544-8EE5-C392A4C94214}"/>
            </a:ext>
          </a:extLst>
        </xdr:cNvPr>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139712</xdr:rowOff>
    </xdr:from>
    <xdr:to>
      <xdr:col>14</xdr:col>
      <xdr:colOff>28575</xdr:colOff>
      <xdr:row>58</xdr:row>
      <xdr:rowOff>65481</xdr:rowOff>
    </xdr:to>
    <xdr:cxnSp macro="">
      <xdr:nvCxnSpPr>
        <xdr:cNvPr id="347" name="直線コネクタ 346">
          <a:extLst>
            <a:ext uri="{FF2B5EF4-FFF2-40B4-BE49-F238E27FC236}">
              <a16:creationId xmlns:a16="http://schemas.microsoft.com/office/drawing/2014/main" id="{803596E5-5726-44BC-BD4E-44166BE05673}"/>
            </a:ext>
          </a:extLst>
        </xdr:cNvPr>
        <xdr:cNvCxnSpPr/>
      </xdr:nvCxnSpPr>
      <xdr:spPr>
        <a:xfrm>
          <a:off x="8750300" y="9912362"/>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a:extLst>
            <a:ext uri="{FF2B5EF4-FFF2-40B4-BE49-F238E27FC236}">
              <a16:creationId xmlns:a16="http://schemas.microsoft.com/office/drawing/2014/main" id="{9915D381-CEAF-4176-BF71-C81CB06B9F44}"/>
            </a:ext>
          </a:extLst>
        </xdr:cNvPr>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84421</xdr:rowOff>
    </xdr:from>
    <xdr:ext cx="534377" cy="259045"/>
    <xdr:sp macro="" textlink="">
      <xdr:nvSpPr>
        <xdr:cNvPr id="349" name="テキスト ボックス 348">
          <a:extLst>
            <a:ext uri="{FF2B5EF4-FFF2-40B4-BE49-F238E27FC236}">
              <a16:creationId xmlns:a16="http://schemas.microsoft.com/office/drawing/2014/main" id="{414AC56B-A4DC-4B3A-85F9-2AB731C316B7}"/>
            </a:ext>
          </a:extLst>
        </xdr:cNvPr>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139712</xdr:rowOff>
    </xdr:from>
    <xdr:to>
      <xdr:col>12</xdr:col>
      <xdr:colOff>511175</xdr:colOff>
      <xdr:row>58</xdr:row>
      <xdr:rowOff>115925</xdr:rowOff>
    </xdr:to>
    <xdr:cxnSp macro="">
      <xdr:nvCxnSpPr>
        <xdr:cNvPr id="350" name="直線コネクタ 349">
          <a:extLst>
            <a:ext uri="{FF2B5EF4-FFF2-40B4-BE49-F238E27FC236}">
              <a16:creationId xmlns:a16="http://schemas.microsoft.com/office/drawing/2014/main" id="{0DCDA9A8-1AF2-40C6-9E0B-23C6695E8EFC}"/>
            </a:ext>
          </a:extLst>
        </xdr:cNvPr>
        <xdr:cNvCxnSpPr/>
      </xdr:nvCxnSpPr>
      <xdr:spPr>
        <a:xfrm flipV="1">
          <a:off x="7861300" y="9912362"/>
          <a:ext cx="8890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a:extLst>
            <a:ext uri="{FF2B5EF4-FFF2-40B4-BE49-F238E27FC236}">
              <a16:creationId xmlns:a16="http://schemas.microsoft.com/office/drawing/2014/main" id="{9FC0FBB9-07E7-4B35-80B8-8008CB8C5682}"/>
            </a:ext>
          </a:extLst>
        </xdr:cNvPr>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55</xdr:row>
      <xdr:rowOff>86936</xdr:rowOff>
    </xdr:from>
    <xdr:ext cx="534377" cy="259045"/>
    <xdr:sp macro="" textlink="">
      <xdr:nvSpPr>
        <xdr:cNvPr id="352" name="テキスト ボックス 351">
          <a:extLst>
            <a:ext uri="{FF2B5EF4-FFF2-40B4-BE49-F238E27FC236}">
              <a16:creationId xmlns:a16="http://schemas.microsoft.com/office/drawing/2014/main" id="{1F56083D-B624-4C20-B22C-146883C8C1E6}"/>
            </a:ext>
          </a:extLst>
        </xdr:cNvPr>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66167</xdr:rowOff>
    </xdr:from>
    <xdr:to>
      <xdr:col>11</xdr:col>
      <xdr:colOff>307975</xdr:colOff>
      <xdr:row>58</xdr:row>
      <xdr:rowOff>115925</xdr:rowOff>
    </xdr:to>
    <xdr:cxnSp macro="">
      <xdr:nvCxnSpPr>
        <xdr:cNvPr id="353" name="直線コネクタ 352">
          <a:extLst>
            <a:ext uri="{FF2B5EF4-FFF2-40B4-BE49-F238E27FC236}">
              <a16:creationId xmlns:a16="http://schemas.microsoft.com/office/drawing/2014/main" id="{8137A6BD-FB01-4A48-8D08-76534C9E6B71}"/>
            </a:ext>
          </a:extLst>
        </xdr:cNvPr>
        <xdr:cNvCxnSpPr/>
      </xdr:nvCxnSpPr>
      <xdr:spPr>
        <a:xfrm>
          <a:off x="6972300" y="10010267"/>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a:extLst>
            <a:ext uri="{FF2B5EF4-FFF2-40B4-BE49-F238E27FC236}">
              <a16:creationId xmlns:a16="http://schemas.microsoft.com/office/drawing/2014/main" id="{AB4824B5-8487-48C5-B887-C26DBE8887E1}"/>
            </a:ext>
          </a:extLst>
        </xdr:cNvPr>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55</xdr:row>
      <xdr:rowOff>122470</xdr:rowOff>
    </xdr:from>
    <xdr:ext cx="534377" cy="259045"/>
    <xdr:sp macro="" textlink="">
      <xdr:nvSpPr>
        <xdr:cNvPr id="355" name="テキスト ボックス 354">
          <a:extLst>
            <a:ext uri="{FF2B5EF4-FFF2-40B4-BE49-F238E27FC236}">
              <a16:creationId xmlns:a16="http://schemas.microsoft.com/office/drawing/2014/main" id="{01CC6532-5BC8-4E11-AF95-7285B94FD21C}"/>
            </a:ext>
          </a:extLst>
        </xdr:cNvPr>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a:extLst>
            <a:ext uri="{FF2B5EF4-FFF2-40B4-BE49-F238E27FC236}">
              <a16:creationId xmlns:a16="http://schemas.microsoft.com/office/drawing/2014/main" id="{A27D74F2-519A-4201-9B4E-E7A5EFE0262F}"/>
            </a:ext>
          </a:extLst>
        </xdr:cNvPr>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146169</xdr:rowOff>
    </xdr:from>
    <xdr:ext cx="534377" cy="259045"/>
    <xdr:sp macro="" textlink="">
      <xdr:nvSpPr>
        <xdr:cNvPr id="357" name="テキスト ボックス 356">
          <a:extLst>
            <a:ext uri="{FF2B5EF4-FFF2-40B4-BE49-F238E27FC236}">
              <a16:creationId xmlns:a16="http://schemas.microsoft.com/office/drawing/2014/main" id="{47B10536-B8E7-4DCA-9F9F-D9B7AD016E14}"/>
            </a:ext>
          </a:extLst>
        </xdr:cNvPr>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1E0673D6-A7E7-4136-9D2C-EF76090A079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BF14FF3-ED9E-4C17-9354-632049E441E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5B7DBF2-2B6B-40BB-AB54-BEE1F4CBCCA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0A632AA-6DDE-4751-AF30-57D08B3D751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E61FA5C-3333-4D70-8038-88ADEA96779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19634</xdr:rowOff>
    </xdr:from>
    <xdr:to>
      <xdr:col>15</xdr:col>
      <xdr:colOff>231775</xdr:colOff>
      <xdr:row>58</xdr:row>
      <xdr:rowOff>121234</xdr:rowOff>
    </xdr:to>
    <xdr:sp macro="" textlink="">
      <xdr:nvSpPr>
        <xdr:cNvPr id="363" name="円/楕円 362">
          <a:extLst>
            <a:ext uri="{FF2B5EF4-FFF2-40B4-BE49-F238E27FC236}">
              <a16:creationId xmlns:a16="http://schemas.microsoft.com/office/drawing/2014/main" id="{C827F07B-8FED-4A6F-B12E-7389544F1774}"/>
            </a:ext>
          </a:extLst>
        </xdr:cNvPr>
        <xdr:cNvSpPr/>
      </xdr:nvSpPr>
      <xdr:spPr>
        <a:xfrm>
          <a:off x="104267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125531</xdr:rowOff>
    </xdr:from>
    <xdr:ext cx="534377" cy="259045"/>
    <xdr:sp macro="" textlink="">
      <xdr:nvSpPr>
        <xdr:cNvPr id="364" name="農林水産業費該当値テキスト">
          <a:extLst>
            <a:ext uri="{FF2B5EF4-FFF2-40B4-BE49-F238E27FC236}">
              <a16:creationId xmlns:a16="http://schemas.microsoft.com/office/drawing/2014/main" id="{96452A65-6E1B-4642-A55C-3C44C550AB6F}"/>
            </a:ext>
          </a:extLst>
        </xdr:cNvPr>
        <xdr:cNvSpPr txBox="1"/>
      </xdr:nvSpPr>
      <xdr:spPr>
        <a:xfrm>
          <a:off x="10528300" y="98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14681</xdr:rowOff>
    </xdr:from>
    <xdr:to>
      <xdr:col>14</xdr:col>
      <xdr:colOff>79375</xdr:colOff>
      <xdr:row>58</xdr:row>
      <xdr:rowOff>116281</xdr:rowOff>
    </xdr:to>
    <xdr:sp macro="" textlink="">
      <xdr:nvSpPr>
        <xdr:cNvPr id="365" name="円/楕円 364">
          <a:extLst>
            <a:ext uri="{FF2B5EF4-FFF2-40B4-BE49-F238E27FC236}">
              <a16:creationId xmlns:a16="http://schemas.microsoft.com/office/drawing/2014/main" id="{5DD194D9-3A9F-49AB-A22E-0B554FC66F26}"/>
            </a:ext>
          </a:extLst>
        </xdr:cNvPr>
        <xdr:cNvSpPr/>
      </xdr:nvSpPr>
      <xdr:spPr>
        <a:xfrm>
          <a:off x="9588500" y="99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107408</xdr:rowOff>
    </xdr:from>
    <xdr:ext cx="534377" cy="259045"/>
    <xdr:sp macro="" textlink="">
      <xdr:nvSpPr>
        <xdr:cNvPr id="366" name="テキスト ボックス 365">
          <a:extLst>
            <a:ext uri="{FF2B5EF4-FFF2-40B4-BE49-F238E27FC236}">
              <a16:creationId xmlns:a16="http://schemas.microsoft.com/office/drawing/2014/main" id="{487286E4-44FE-4C76-B53F-93B588AFFDF8}"/>
            </a:ext>
          </a:extLst>
        </xdr:cNvPr>
        <xdr:cNvSpPr txBox="1"/>
      </xdr:nvSpPr>
      <xdr:spPr>
        <a:xfrm>
          <a:off x="9372111" y="100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88912</xdr:rowOff>
    </xdr:from>
    <xdr:to>
      <xdr:col>12</xdr:col>
      <xdr:colOff>561975</xdr:colOff>
      <xdr:row>58</xdr:row>
      <xdr:rowOff>19062</xdr:rowOff>
    </xdr:to>
    <xdr:sp macro="" textlink="">
      <xdr:nvSpPr>
        <xdr:cNvPr id="367" name="円/楕円 366">
          <a:extLst>
            <a:ext uri="{FF2B5EF4-FFF2-40B4-BE49-F238E27FC236}">
              <a16:creationId xmlns:a16="http://schemas.microsoft.com/office/drawing/2014/main" id="{6EEB120E-5A61-4B0D-B44C-CBA1DF0FE331}"/>
            </a:ext>
          </a:extLst>
        </xdr:cNvPr>
        <xdr:cNvSpPr/>
      </xdr:nvSpPr>
      <xdr:spPr>
        <a:xfrm>
          <a:off x="8699500" y="9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10189</xdr:rowOff>
    </xdr:from>
    <xdr:ext cx="534377" cy="259045"/>
    <xdr:sp macro="" textlink="">
      <xdr:nvSpPr>
        <xdr:cNvPr id="368" name="テキスト ボックス 367">
          <a:extLst>
            <a:ext uri="{FF2B5EF4-FFF2-40B4-BE49-F238E27FC236}">
              <a16:creationId xmlns:a16="http://schemas.microsoft.com/office/drawing/2014/main" id="{A693CECA-E636-402F-9649-C723990BE947}"/>
            </a:ext>
          </a:extLst>
        </xdr:cNvPr>
        <xdr:cNvSpPr txBox="1"/>
      </xdr:nvSpPr>
      <xdr:spPr>
        <a:xfrm>
          <a:off x="8483111" y="99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65125</xdr:rowOff>
    </xdr:from>
    <xdr:to>
      <xdr:col>11</xdr:col>
      <xdr:colOff>358775</xdr:colOff>
      <xdr:row>58</xdr:row>
      <xdr:rowOff>166725</xdr:rowOff>
    </xdr:to>
    <xdr:sp macro="" textlink="">
      <xdr:nvSpPr>
        <xdr:cNvPr id="369" name="円/楕円 368">
          <a:extLst>
            <a:ext uri="{FF2B5EF4-FFF2-40B4-BE49-F238E27FC236}">
              <a16:creationId xmlns:a16="http://schemas.microsoft.com/office/drawing/2014/main" id="{353A2DA4-C586-483E-BC0D-DDF08C711ACD}"/>
            </a:ext>
          </a:extLst>
        </xdr:cNvPr>
        <xdr:cNvSpPr/>
      </xdr:nvSpPr>
      <xdr:spPr>
        <a:xfrm>
          <a:off x="7810500" y="10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58</xdr:row>
      <xdr:rowOff>157852</xdr:rowOff>
    </xdr:from>
    <xdr:ext cx="469745" cy="259045"/>
    <xdr:sp macro="" textlink="">
      <xdr:nvSpPr>
        <xdr:cNvPr id="370" name="テキスト ボックス 369">
          <a:extLst>
            <a:ext uri="{FF2B5EF4-FFF2-40B4-BE49-F238E27FC236}">
              <a16:creationId xmlns:a16="http://schemas.microsoft.com/office/drawing/2014/main" id="{650146B4-B698-45C3-89B0-9FACDE187081}"/>
            </a:ext>
          </a:extLst>
        </xdr:cNvPr>
        <xdr:cNvSpPr txBox="1"/>
      </xdr:nvSpPr>
      <xdr:spPr>
        <a:xfrm>
          <a:off x="7626427" y="1010195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15367</xdr:rowOff>
    </xdr:from>
    <xdr:to>
      <xdr:col>10</xdr:col>
      <xdr:colOff>155575</xdr:colOff>
      <xdr:row>58</xdr:row>
      <xdr:rowOff>116967</xdr:rowOff>
    </xdr:to>
    <xdr:sp macro="" textlink="">
      <xdr:nvSpPr>
        <xdr:cNvPr id="371" name="円/楕円 370">
          <a:extLst>
            <a:ext uri="{FF2B5EF4-FFF2-40B4-BE49-F238E27FC236}">
              <a16:creationId xmlns:a16="http://schemas.microsoft.com/office/drawing/2014/main" id="{F8460A9B-BCFC-4F26-A11E-364008CAC610}"/>
            </a:ext>
          </a:extLst>
        </xdr:cNvPr>
        <xdr:cNvSpPr/>
      </xdr:nvSpPr>
      <xdr:spPr>
        <a:xfrm>
          <a:off x="6921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108094</xdr:rowOff>
    </xdr:from>
    <xdr:ext cx="534377" cy="259045"/>
    <xdr:sp macro="" textlink="">
      <xdr:nvSpPr>
        <xdr:cNvPr id="372" name="テキスト ボックス 371">
          <a:extLst>
            <a:ext uri="{FF2B5EF4-FFF2-40B4-BE49-F238E27FC236}">
              <a16:creationId xmlns:a16="http://schemas.microsoft.com/office/drawing/2014/main" id="{E22DC0E9-972E-4BE3-8FBB-C87ACBEBCFAA}"/>
            </a:ext>
          </a:extLst>
        </xdr:cNvPr>
        <xdr:cNvSpPr txBox="1"/>
      </xdr:nvSpPr>
      <xdr:spPr>
        <a:xfrm>
          <a:off x="6705111" y="100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id="{075497B3-B932-46FD-B943-6A446974294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id="{D32EA45F-3965-4590-9ACB-B122B7E3E54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id="{2A8A6D4F-4EBA-486C-9AA6-083A4A1EA74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id="{38E1D915-5DCD-4D9B-8276-5D476193AC6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id="{78C98729-F4D3-4FA3-B247-115AC05E4E6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id="{156ACDAE-AD10-4851-9406-31845B276E8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id="{BBB66C28-73AB-4BDB-BA30-4BD19F2F517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id="{58471DEC-474D-4214-A3E3-7D505178D6E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id="{FD66D03F-BDDF-4676-8C87-16DAD1038BD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id="{F643648E-33D4-4AD4-BDDF-C23BAE231FB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a:extLst>
            <a:ext uri="{FF2B5EF4-FFF2-40B4-BE49-F238E27FC236}">
              <a16:creationId xmlns:a16="http://schemas.microsoft.com/office/drawing/2014/main" id="{4D58F0E4-E886-4D62-A1B4-BC913B84A888}"/>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B4063EFB-7A8B-4B66-84A7-7187E1077E7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a:extLst>
            <a:ext uri="{FF2B5EF4-FFF2-40B4-BE49-F238E27FC236}">
              <a16:creationId xmlns:a16="http://schemas.microsoft.com/office/drawing/2014/main" id="{DB37E4F3-7813-430D-8CBD-459E6FD89238}"/>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F346E11F-8C8D-4DC0-85F8-955AE4BDC1C4}"/>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a:extLst>
            <a:ext uri="{FF2B5EF4-FFF2-40B4-BE49-F238E27FC236}">
              <a16:creationId xmlns:a16="http://schemas.microsoft.com/office/drawing/2014/main" id="{5E3475E9-5A39-4582-81F4-9369F7E9FE47}"/>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900C1949-2CA6-4454-A87F-EE1AE51F0F62}"/>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a:extLst>
            <a:ext uri="{FF2B5EF4-FFF2-40B4-BE49-F238E27FC236}">
              <a16:creationId xmlns:a16="http://schemas.microsoft.com/office/drawing/2014/main" id="{6D9D9377-2BB2-4BB9-9018-D04C24C6E23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1CC8E3FF-9030-4927-9180-0606FCE87C0A}"/>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id="{34C34EB8-56C2-4BDC-BB53-AE426222C5C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4F9F66C3-F3FB-4C50-887D-25D998884A76}"/>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a:extLst>
            <a:ext uri="{FF2B5EF4-FFF2-40B4-BE49-F238E27FC236}">
              <a16:creationId xmlns:a16="http://schemas.microsoft.com/office/drawing/2014/main" id="{D0714287-BAD5-4864-8BC6-A7025B0FF2A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a:extLst>
            <a:ext uri="{FF2B5EF4-FFF2-40B4-BE49-F238E27FC236}">
              <a16:creationId xmlns:a16="http://schemas.microsoft.com/office/drawing/2014/main" id="{AE483E54-42CB-44F5-BD80-4682DDC6D06B}"/>
            </a:ext>
          </a:extLst>
        </xdr:cNvPr>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a:extLst>
            <a:ext uri="{FF2B5EF4-FFF2-40B4-BE49-F238E27FC236}">
              <a16:creationId xmlns:a16="http://schemas.microsoft.com/office/drawing/2014/main" id="{9BC7DA89-068B-4C0B-AA4D-5C585F722E94}"/>
            </a:ext>
          </a:extLst>
        </xdr:cNvPr>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a:extLst>
            <a:ext uri="{FF2B5EF4-FFF2-40B4-BE49-F238E27FC236}">
              <a16:creationId xmlns:a16="http://schemas.microsoft.com/office/drawing/2014/main" id="{25D5AC7C-FC37-4F48-9FE0-8FE4C6C0DA3A}"/>
            </a:ext>
          </a:extLst>
        </xdr:cNvPr>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a:extLst>
            <a:ext uri="{FF2B5EF4-FFF2-40B4-BE49-F238E27FC236}">
              <a16:creationId xmlns:a16="http://schemas.microsoft.com/office/drawing/2014/main" id="{48F0A623-5CC2-45DF-9C9C-6697795534C0}"/>
            </a:ext>
          </a:extLst>
        </xdr:cNvPr>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a:extLst>
            <a:ext uri="{FF2B5EF4-FFF2-40B4-BE49-F238E27FC236}">
              <a16:creationId xmlns:a16="http://schemas.microsoft.com/office/drawing/2014/main" id="{B63676F0-0997-4BDC-99BD-71A91CCF3F75}"/>
            </a:ext>
          </a:extLst>
        </xdr:cNvPr>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107810</xdr:rowOff>
    </xdr:from>
    <xdr:to>
      <xdr:col>15</xdr:col>
      <xdr:colOff>180975</xdr:colOff>
      <xdr:row>77</xdr:row>
      <xdr:rowOff>164686</xdr:rowOff>
    </xdr:to>
    <xdr:cxnSp macro="">
      <xdr:nvCxnSpPr>
        <xdr:cNvPr id="399" name="直線コネクタ 398">
          <a:extLst>
            <a:ext uri="{FF2B5EF4-FFF2-40B4-BE49-F238E27FC236}">
              <a16:creationId xmlns:a16="http://schemas.microsoft.com/office/drawing/2014/main" id="{130C800C-E1D0-48F2-89E9-DC8D477378A4}"/>
            </a:ext>
          </a:extLst>
        </xdr:cNvPr>
        <xdr:cNvCxnSpPr/>
      </xdr:nvCxnSpPr>
      <xdr:spPr>
        <a:xfrm>
          <a:off x="9639300" y="13309460"/>
          <a:ext cx="8382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a:extLst>
            <a:ext uri="{FF2B5EF4-FFF2-40B4-BE49-F238E27FC236}">
              <a16:creationId xmlns:a16="http://schemas.microsoft.com/office/drawing/2014/main" id="{016F935A-C408-4353-81A5-27303073E639}"/>
            </a:ext>
          </a:extLst>
        </xdr:cNvPr>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a:extLst>
            <a:ext uri="{FF2B5EF4-FFF2-40B4-BE49-F238E27FC236}">
              <a16:creationId xmlns:a16="http://schemas.microsoft.com/office/drawing/2014/main" id="{926AAB9A-7C89-4946-B87D-6DC7A467EBB5}"/>
            </a:ext>
          </a:extLst>
        </xdr:cNvPr>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77</xdr:row>
      <xdr:rowOff>107810</xdr:rowOff>
    </xdr:from>
    <xdr:to>
      <xdr:col>14</xdr:col>
      <xdr:colOff>28575</xdr:colOff>
      <xdr:row>78</xdr:row>
      <xdr:rowOff>22313</xdr:rowOff>
    </xdr:to>
    <xdr:cxnSp macro="">
      <xdr:nvCxnSpPr>
        <xdr:cNvPr id="402" name="直線コネクタ 401">
          <a:extLst>
            <a:ext uri="{FF2B5EF4-FFF2-40B4-BE49-F238E27FC236}">
              <a16:creationId xmlns:a16="http://schemas.microsoft.com/office/drawing/2014/main" id="{60DEEA88-BA21-4817-8430-A363EF3E0A4B}"/>
            </a:ext>
          </a:extLst>
        </xdr:cNvPr>
        <xdr:cNvCxnSpPr/>
      </xdr:nvCxnSpPr>
      <xdr:spPr>
        <a:xfrm flipV="1">
          <a:off x="8750300" y="13309460"/>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a:extLst>
            <a:ext uri="{FF2B5EF4-FFF2-40B4-BE49-F238E27FC236}">
              <a16:creationId xmlns:a16="http://schemas.microsoft.com/office/drawing/2014/main" id="{83513898-A65D-4F5E-B86C-7491240CFB77}"/>
            </a:ext>
          </a:extLst>
        </xdr:cNvPr>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21152</xdr:rowOff>
    </xdr:from>
    <xdr:ext cx="534377" cy="259045"/>
    <xdr:sp macro="" textlink="">
      <xdr:nvSpPr>
        <xdr:cNvPr id="404" name="テキスト ボックス 403">
          <a:extLst>
            <a:ext uri="{FF2B5EF4-FFF2-40B4-BE49-F238E27FC236}">
              <a16:creationId xmlns:a16="http://schemas.microsoft.com/office/drawing/2014/main" id="{2833287F-12D9-4A36-BAF9-5F88379B1D46}"/>
            </a:ext>
          </a:extLst>
        </xdr:cNvPr>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22313</xdr:rowOff>
    </xdr:from>
    <xdr:to>
      <xdr:col>12</xdr:col>
      <xdr:colOff>511175</xdr:colOff>
      <xdr:row>78</xdr:row>
      <xdr:rowOff>33607</xdr:rowOff>
    </xdr:to>
    <xdr:cxnSp macro="">
      <xdr:nvCxnSpPr>
        <xdr:cNvPr id="405" name="直線コネクタ 404">
          <a:extLst>
            <a:ext uri="{FF2B5EF4-FFF2-40B4-BE49-F238E27FC236}">
              <a16:creationId xmlns:a16="http://schemas.microsoft.com/office/drawing/2014/main" id="{45D2E054-3E7A-4ADC-9312-D4B8ED6E6C0B}"/>
            </a:ext>
          </a:extLst>
        </xdr:cNvPr>
        <xdr:cNvCxnSpPr/>
      </xdr:nvCxnSpPr>
      <xdr:spPr>
        <a:xfrm flipV="1">
          <a:off x="7861300" y="13395413"/>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a:extLst>
            <a:ext uri="{FF2B5EF4-FFF2-40B4-BE49-F238E27FC236}">
              <a16:creationId xmlns:a16="http://schemas.microsoft.com/office/drawing/2014/main" id="{04EFB8F8-6B58-42C5-A919-9008A9A0CD20}"/>
            </a:ext>
          </a:extLst>
        </xdr:cNvPr>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75</xdr:row>
      <xdr:rowOff>47807</xdr:rowOff>
    </xdr:from>
    <xdr:ext cx="534377" cy="259045"/>
    <xdr:sp macro="" textlink="">
      <xdr:nvSpPr>
        <xdr:cNvPr id="407" name="テキスト ボックス 406">
          <a:extLst>
            <a:ext uri="{FF2B5EF4-FFF2-40B4-BE49-F238E27FC236}">
              <a16:creationId xmlns:a16="http://schemas.microsoft.com/office/drawing/2014/main" id="{224759D3-477E-4CDA-9133-601E2F0C01F6}"/>
            </a:ext>
          </a:extLst>
        </xdr:cNvPr>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33607</xdr:rowOff>
    </xdr:from>
    <xdr:to>
      <xdr:col>11</xdr:col>
      <xdr:colOff>307975</xdr:colOff>
      <xdr:row>78</xdr:row>
      <xdr:rowOff>58868</xdr:rowOff>
    </xdr:to>
    <xdr:cxnSp macro="">
      <xdr:nvCxnSpPr>
        <xdr:cNvPr id="408" name="直線コネクタ 407">
          <a:extLst>
            <a:ext uri="{FF2B5EF4-FFF2-40B4-BE49-F238E27FC236}">
              <a16:creationId xmlns:a16="http://schemas.microsoft.com/office/drawing/2014/main" id="{E5826F23-E677-4805-BBF2-CBA8249F0E40}"/>
            </a:ext>
          </a:extLst>
        </xdr:cNvPr>
        <xdr:cNvCxnSpPr/>
      </xdr:nvCxnSpPr>
      <xdr:spPr>
        <a:xfrm flipV="1">
          <a:off x="6972300" y="13406707"/>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a:extLst>
            <a:ext uri="{FF2B5EF4-FFF2-40B4-BE49-F238E27FC236}">
              <a16:creationId xmlns:a16="http://schemas.microsoft.com/office/drawing/2014/main" id="{452479F3-A016-40E7-8821-D96701A764E4}"/>
            </a:ext>
          </a:extLst>
        </xdr:cNvPr>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75</xdr:row>
      <xdr:rowOff>73205</xdr:rowOff>
    </xdr:from>
    <xdr:ext cx="534377" cy="259045"/>
    <xdr:sp macro="" textlink="">
      <xdr:nvSpPr>
        <xdr:cNvPr id="410" name="テキスト ボックス 409">
          <a:extLst>
            <a:ext uri="{FF2B5EF4-FFF2-40B4-BE49-F238E27FC236}">
              <a16:creationId xmlns:a16="http://schemas.microsoft.com/office/drawing/2014/main" id="{D6A9F347-3F88-488F-8C6A-23A47CBCEB35}"/>
            </a:ext>
          </a:extLst>
        </xdr:cNvPr>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a:extLst>
            <a:ext uri="{FF2B5EF4-FFF2-40B4-BE49-F238E27FC236}">
              <a16:creationId xmlns:a16="http://schemas.microsoft.com/office/drawing/2014/main" id="{80A11252-2FAE-45A7-80CA-DA77B2725C50}"/>
            </a:ext>
          </a:extLst>
        </xdr:cNvPr>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75</xdr:row>
      <xdr:rowOff>75513</xdr:rowOff>
    </xdr:from>
    <xdr:ext cx="534377" cy="259045"/>
    <xdr:sp macro="" textlink="">
      <xdr:nvSpPr>
        <xdr:cNvPr id="412" name="テキスト ボックス 411">
          <a:extLst>
            <a:ext uri="{FF2B5EF4-FFF2-40B4-BE49-F238E27FC236}">
              <a16:creationId xmlns:a16="http://schemas.microsoft.com/office/drawing/2014/main" id="{FC19A60B-6D9E-428F-896C-0AAE0BBA1303}"/>
            </a:ext>
          </a:extLst>
        </xdr:cNvPr>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74CD560-EFBC-4EAC-A469-F9AEADE020A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24A4ED9-A660-423B-B6BA-2BC49315B0E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9A64F2D-5C98-472B-83B9-5D01D845F00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980DA90-7DF8-4713-9996-FD342BED4FE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EA3D5428-324A-4A68-B9FB-E07A3B75BAE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113886</xdr:rowOff>
    </xdr:from>
    <xdr:to>
      <xdr:col>15</xdr:col>
      <xdr:colOff>231775</xdr:colOff>
      <xdr:row>78</xdr:row>
      <xdr:rowOff>44036</xdr:rowOff>
    </xdr:to>
    <xdr:sp macro="" textlink="">
      <xdr:nvSpPr>
        <xdr:cNvPr id="418" name="円/楕円 417">
          <a:extLst>
            <a:ext uri="{FF2B5EF4-FFF2-40B4-BE49-F238E27FC236}">
              <a16:creationId xmlns:a16="http://schemas.microsoft.com/office/drawing/2014/main" id="{FB184E4A-A076-447F-9796-6F5B890EEC7B}"/>
            </a:ext>
          </a:extLst>
        </xdr:cNvPr>
        <xdr:cNvSpPr/>
      </xdr:nvSpPr>
      <xdr:spPr>
        <a:xfrm>
          <a:off x="10426700" y="133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28813</xdr:rowOff>
    </xdr:from>
    <xdr:ext cx="469744" cy="259045"/>
    <xdr:sp macro="" textlink="">
      <xdr:nvSpPr>
        <xdr:cNvPr id="419" name="商工費該当値テキスト">
          <a:extLst>
            <a:ext uri="{FF2B5EF4-FFF2-40B4-BE49-F238E27FC236}">
              <a16:creationId xmlns:a16="http://schemas.microsoft.com/office/drawing/2014/main" id="{E99527EB-A4F7-451A-AB64-1C7BEBF3D9FA}"/>
            </a:ext>
          </a:extLst>
        </xdr:cNvPr>
        <xdr:cNvSpPr txBox="1"/>
      </xdr:nvSpPr>
      <xdr:spPr>
        <a:xfrm>
          <a:off x="10528300" y="132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57010</xdr:rowOff>
    </xdr:from>
    <xdr:to>
      <xdr:col>14</xdr:col>
      <xdr:colOff>79375</xdr:colOff>
      <xdr:row>77</xdr:row>
      <xdr:rowOff>158610</xdr:rowOff>
    </xdr:to>
    <xdr:sp macro="" textlink="">
      <xdr:nvSpPr>
        <xdr:cNvPr id="420" name="円/楕円 419">
          <a:extLst>
            <a:ext uri="{FF2B5EF4-FFF2-40B4-BE49-F238E27FC236}">
              <a16:creationId xmlns:a16="http://schemas.microsoft.com/office/drawing/2014/main" id="{36CC3FD8-D341-4D83-B895-AACDE8C06CA0}"/>
            </a:ext>
          </a:extLst>
        </xdr:cNvPr>
        <xdr:cNvSpPr/>
      </xdr:nvSpPr>
      <xdr:spPr>
        <a:xfrm>
          <a:off x="9588500" y="132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77</xdr:row>
      <xdr:rowOff>149737</xdr:rowOff>
    </xdr:from>
    <xdr:ext cx="469744" cy="259045"/>
    <xdr:sp macro="" textlink="">
      <xdr:nvSpPr>
        <xdr:cNvPr id="421" name="テキスト ボックス 420">
          <a:extLst>
            <a:ext uri="{FF2B5EF4-FFF2-40B4-BE49-F238E27FC236}">
              <a16:creationId xmlns:a16="http://schemas.microsoft.com/office/drawing/2014/main" id="{4B9A8E4A-E936-491B-87A6-E1ACEF7FA912}"/>
            </a:ext>
          </a:extLst>
        </xdr:cNvPr>
        <xdr:cNvSpPr txBox="1"/>
      </xdr:nvSpPr>
      <xdr:spPr>
        <a:xfrm>
          <a:off x="9404427" y="133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142963</xdr:rowOff>
    </xdr:from>
    <xdr:to>
      <xdr:col>12</xdr:col>
      <xdr:colOff>561975</xdr:colOff>
      <xdr:row>78</xdr:row>
      <xdr:rowOff>73113</xdr:rowOff>
    </xdr:to>
    <xdr:sp macro="" textlink="">
      <xdr:nvSpPr>
        <xdr:cNvPr id="422" name="円/楕円 421">
          <a:extLst>
            <a:ext uri="{FF2B5EF4-FFF2-40B4-BE49-F238E27FC236}">
              <a16:creationId xmlns:a16="http://schemas.microsoft.com/office/drawing/2014/main" id="{74F8E71B-6071-4636-97F1-6ACFCEB8119F}"/>
            </a:ext>
          </a:extLst>
        </xdr:cNvPr>
        <xdr:cNvSpPr/>
      </xdr:nvSpPr>
      <xdr:spPr>
        <a:xfrm>
          <a:off x="8699500" y="133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64240</xdr:rowOff>
    </xdr:from>
    <xdr:ext cx="469745" cy="259045"/>
    <xdr:sp macro="" textlink="">
      <xdr:nvSpPr>
        <xdr:cNvPr id="423" name="テキスト ボックス 422">
          <a:extLst>
            <a:ext uri="{FF2B5EF4-FFF2-40B4-BE49-F238E27FC236}">
              <a16:creationId xmlns:a16="http://schemas.microsoft.com/office/drawing/2014/main" id="{FA0B08F1-68CB-4F8E-A3AA-5F1E6866318D}"/>
            </a:ext>
          </a:extLst>
        </xdr:cNvPr>
        <xdr:cNvSpPr txBox="1"/>
      </xdr:nvSpPr>
      <xdr:spPr>
        <a:xfrm>
          <a:off x="8515427" y="134373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154257</xdr:rowOff>
    </xdr:from>
    <xdr:to>
      <xdr:col>11</xdr:col>
      <xdr:colOff>358775</xdr:colOff>
      <xdr:row>78</xdr:row>
      <xdr:rowOff>84407</xdr:rowOff>
    </xdr:to>
    <xdr:sp macro="" textlink="">
      <xdr:nvSpPr>
        <xdr:cNvPr id="424" name="円/楕円 423">
          <a:extLst>
            <a:ext uri="{FF2B5EF4-FFF2-40B4-BE49-F238E27FC236}">
              <a16:creationId xmlns:a16="http://schemas.microsoft.com/office/drawing/2014/main" id="{0DE6A024-8418-4E89-BCB1-621D129DA35A}"/>
            </a:ext>
          </a:extLst>
        </xdr:cNvPr>
        <xdr:cNvSpPr/>
      </xdr:nvSpPr>
      <xdr:spPr>
        <a:xfrm>
          <a:off x="7810500" y="133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75534</xdr:rowOff>
    </xdr:from>
    <xdr:ext cx="469745" cy="259045"/>
    <xdr:sp macro="" textlink="">
      <xdr:nvSpPr>
        <xdr:cNvPr id="425" name="テキスト ボックス 424">
          <a:extLst>
            <a:ext uri="{FF2B5EF4-FFF2-40B4-BE49-F238E27FC236}">
              <a16:creationId xmlns:a16="http://schemas.microsoft.com/office/drawing/2014/main" id="{E4DB4A79-5C52-4B3D-B939-9180A018C458}"/>
            </a:ext>
          </a:extLst>
        </xdr:cNvPr>
        <xdr:cNvSpPr txBox="1"/>
      </xdr:nvSpPr>
      <xdr:spPr>
        <a:xfrm>
          <a:off x="7626427" y="134486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8068</xdr:rowOff>
    </xdr:from>
    <xdr:to>
      <xdr:col>10</xdr:col>
      <xdr:colOff>155575</xdr:colOff>
      <xdr:row>78</xdr:row>
      <xdr:rowOff>109668</xdr:rowOff>
    </xdr:to>
    <xdr:sp macro="" textlink="">
      <xdr:nvSpPr>
        <xdr:cNvPr id="426" name="円/楕円 425">
          <a:extLst>
            <a:ext uri="{FF2B5EF4-FFF2-40B4-BE49-F238E27FC236}">
              <a16:creationId xmlns:a16="http://schemas.microsoft.com/office/drawing/2014/main" id="{C6683A2A-0ACD-4CA0-B41C-760B99C40919}"/>
            </a:ext>
          </a:extLst>
        </xdr:cNvPr>
        <xdr:cNvSpPr/>
      </xdr:nvSpPr>
      <xdr:spPr>
        <a:xfrm>
          <a:off x="6921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100795</xdr:rowOff>
    </xdr:from>
    <xdr:ext cx="469744" cy="259045"/>
    <xdr:sp macro="" textlink="">
      <xdr:nvSpPr>
        <xdr:cNvPr id="427" name="テキスト ボックス 426">
          <a:extLst>
            <a:ext uri="{FF2B5EF4-FFF2-40B4-BE49-F238E27FC236}">
              <a16:creationId xmlns:a16="http://schemas.microsoft.com/office/drawing/2014/main" id="{5885ECD3-D63D-4EC2-9172-C92E943401BD}"/>
            </a:ext>
          </a:extLst>
        </xdr:cNvPr>
        <xdr:cNvSpPr txBox="1"/>
      </xdr:nvSpPr>
      <xdr:spPr>
        <a:xfrm>
          <a:off x="6737427" y="1347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A8146059-5554-4B48-B79D-8784C4AAB33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70030C9E-E1DD-4C32-9E84-5021803C057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F7066CB5-E56A-4381-A1E0-8A71AC66785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C962FAFB-8AC6-4FE1-B228-2EAAE3A8F08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648F6F2D-916E-4B13-8527-6EDA3D93C94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A98C08FA-2ED1-4603-A6C5-EF273619CC3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D4069527-2E84-42B4-BE47-8C8AF428039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590ABA01-84B8-43A3-9B08-FEAD56B3ED8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3E6EDA91-7C5D-43C2-A387-D7F4C483EEC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495851F1-8DF0-40B3-B6AB-05E73DFF39C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8B29AE00-E08A-4D4E-A239-F5EEED10BDC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2D136FDC-6DF3-47A4-8555-B101576D15D2}"/>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90299738-BBC2-4455-B694-D48FD3DC258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DCAE74C8-0B3F-4ADF-B530-B9CA39142DF1}"/>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94090BE6-76A6-4D76-97C6-24FAE5B584D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784AE231-36D2-4753-8666-7D449A535D9B}"/>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FB5ACCAD-605C-4010-B5A4-5C338F8136A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E1F0393B-FABD-4941-A6C5-5D0A59AC2E3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9775947E-9366-4B5E-922A-415ECC470C2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BE8ECB6E-BF8F-40EF-BB2C-794C4B3DD5B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3DCC8205-1010-4369-B1A8-BEEE33119B5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3" cy="259045"/>
    <xdr:sp macro="" textlink="">
      <xdr:nvSpPr>
        <xdr:cNvPr id="449" name="テキスト ボックス 448">
          <a:extLst>
            <a:ext uri="{FF2B5EF4-FFF2-40B4-BE49-F238E27FC236}">
              <a16:creationId xmlns:a16="http://schemas.microsoft.com/office/drawing/2014/main" id="{56E8F336-CB25-4B95-B4E7-6620420D124A}"/>
            </a:ext>
          </a:extLst>
        </xdr:cNvPr>
        <xdr:cNvSpPr txBox="1"/>
      </xdr:nvSpPr>
      <xdr:spPr>
        <a:xfrm>
          <a:off x="5918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a:extLst>
            <a:ext uri="{FF2B5EF4-FFF2-40B4-BE49-F238E27FC236}">
              <a16:creationId xmlns:a16="http://schemas.microsoft.com/office/drawing/2014/main" id="{9B22D896-5BDA-49A4-AA82-E98DADAAC46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a:extLst>
            <a:ext uri="{FF2B5EF4-FFF2-40B4-BE49-F238E27FC236}">
              <a16:creationId xmlns:a16="http://schemas.microsoft.com/office/drawing/2014/main" id="{81749226-4AEF-40DE-B2B8-64CFB7720A4E}"/>
            </a:ext>
          </a:extLst>
        </xdr:cNvPr>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a:extLst>
            <a:ext uri="{FF2B5EF4-FFF2-40B4-BE49-F238E27FC236}">
              <a16:creationId xmlns:a16="http://schemas.microsoft.com/office/drawing/2014/main" id="{4C3413CE-D87B-4B5E-A095-041E1E3736C6}"/>
            </a:ext>
          </a:extLst>
        </xdr:cNvPr>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a:extLst>
            <a:ext uri="{FF2B5EF4-FFF2-40B4-BE49-F238E27FC236}">
              <a16:creationId xmlns:a16="http://schemas.microsoft.com/office/drawing/2014/main" id="{13BC7BAA-2BCA-46B0-961A-81453A8C00FD}"/>
            </a:ext>
          </a:extLst>
        </xdr:cNvPr>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a:extLst>
            <a:ext uri="{FF2B5EF4-FFF2-40B4-BE49-F238E27FC236}">
              <a16:creationId xmlns:a16="http://schemas.microsoft.com/office/drawing/2014/main" id="{2FB359FF-C0F0-455E-9B27-BBCB0E86FBAC}"/>
            </a:ext>
          </a:extLst>
        </xdr:cNvPr>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a:extLst>
            <a:ext uri="{FF2B5EF4-FFF2-40B4-BE49-F238E27FC236}">
              <a16:creationId xmlns:a16="http://schemas.microsoft.com/office/drawing/2014/main" id="{16D1C09C-69E8-4E28-853D-39B59A68469C}"/>
            </a:ext>
          </a:extLst>
        </xdr:cNvPr>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49578</xdr:rowOff>
    </xdr:from>
    <xdr:to>
      <xdr:col>15</xdr:col>
      <xdr:colOff>180975</xdr:colOff>
      <xdr:row>98</xdr:row>
      <xdr:rowOff>105552</xdr:rowOff>
    </xdr:to>
    <xdr:cxnSp macro="">
      <xdr:nvCxnSpPr>
        <xdr:cNvPr id="456" name="直線コネクタ 455">
          <a:extLst>
            <a:ext uri="{FF2B5EF4-FFF2-40B4-BE49-F238E27FC236}">
              <a16:creationId xmlns:a16="http://schemas.microsoft.com/office/drawing/2014/main" id="{9EA31F2C-BF45-4336-9264-8F56E50A7E16}"/>
            </a:ext>
          </a:extLst>
        </xdr:cNvPr>
        <xdr:cNvCxnSpPr/>
      </xdr:nvCxnSpPr>
      <xdr:spPr>
        <a:xfrm>
          <a:off x="9639300" y="16851678"/>
          <a:ext cx="8382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a:extLst>
            <a:ext uri="{FF2B5EF4-FFF2-40B4-BE49-F238E27FC236}">
              <a16:creationId xmlns:a16="http://schemas.microsoft.com/office/drawing/2014/main" id="{2F4089D2-64A0-4DF9-84BE-F2A9DA5C2494}"/>
            </a:ext>
          </a:extLst>
        </xdr:cNvPr>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a:extLst>
            <a:ext uri="{FF2B5EF4-FFF2-40B4-BE49-F238E27FC236}">
              <a16:creationId xmlns:a16="http://schemas.microsoft.com/office/drawing/2014/main" id="{F63997AB-6118-45C7-A5F1-4B1970FD31F7}"/>
            </a:ext>
          </a:extLst>
        </xdr:cNvPr>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48386</xdr:rowOff>
    </xdr:from>
    <xdr:to>
      <xdr:col>14</xdr:col>
      <xdr:colOff>28575</xdr:colOff>
      <xdr:row>98</xdr:row>
      <xdr:rowOff>49578</xdr:rowOff>
    </xdr:to>
    <xdr:cxnSp macro="">
      <xdr:nvCxnSpPr>
        <xdr:cNvPr id="459" name="直線コネクタ 458">
          <a:extLst>
            <a:ext uri="{FF2B5EF4-FFF2-40B4-BE49-F238E27FC236}">
              <a16:creationId xmlns:a16="http://schemas.microsoft.com/office/drawing/2014/main" id="{14A034D4-6A6B-4C27-B57B-00B420C2C22D}"/>
            </a:ext>
          </a:extLst>
        </xdr:cNvPr>
        <xdr:cNvCxnSpPr/>
      </xdr:nvCxnSpPr>
      <xdr:spPr>
        <a:xfrm>
          <a:off x="8750300" y="16850486"/>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a:extLst>
            <a:ext uri="{FF2B5EF4-FFF2-40B4-BE49-F238E27FC236}">
              <a16:creationId xmlns:a16="http://schemas.microsoft.com/office/drawing/2014/main" id="{0B86CF4C-2E3C-423B-9712-188BBC45629D}"/>
            </a:ext>
          </a:extLst>
        </xdr:cNvPr>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122307</xdr:rowOff>
    </xdr:from>
    <xdr:ext cx="534377" cy="259045"/>
    <xdr:sp macro="" textlink="">
      <xdr:nvSpPr>
        <xdr:cNvPr id="461" name="テキスト ボックス 460">
          <a:extLst>
            <a:ext uri="{FF2B5EF4-FFF2-40B4-BE49-F238E27FC236}">
              <a16:creationId xmlns:a16="http://schemas.microsoft.com/office/drawing/2014/main" id="{0EE2FF7C-BABE-406F-9EDE-268EC22AF816}"/>
            </a:ext>
          </a:extLst>
        </xdr:cNvPr>
        <xdr:cNvSpPr txBox="1"/>
      </xdr:nvSpPr>
      <xdr:spPr>
        <a:xfrm>
          <a:off x="9372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48386</xdr:rowOff>
    </xdr:from>
    <xdr:to>
      <xdr:col>12</xdr:col>
      <xdr:colOff>511175</xdr:colOff>
      <xdr:row>98</xdr:row>
      <xdr:rowOff>75371</xdr:rowOff>
    </xdr:to>
    <xdr:cxnSp macro="">
      <xdr:nvCxnSpPr>
        <xdr:cNvPr id="462" name="直線コネクタ 461">
          <a:extLst>
            <a:ext uri="{FF2B5EF4-FFF2-40B4-BE49-F238E27FC236}">
              <a16:creationId xmlns:a16="http://schemas.microsoft.com/office/drawing/2014/main" id="{E171452E-D265-48DC-BDEA-6DFA22630E6D}"/>
            </a:ext>
          </a:extLst>
        </xdr:cNvPr>
        <xdr:cNvCxnSpPr/>
      </xdr:nvCxnSpPr>
      <xdr:spPr>
        <a:xfrm flipV="1">
          <a:off x="7861300" y="16850486"/>
          <a:ext cx="889000" cy="2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a:extLst>
            <a:ext uri="{FF2B5EF4-FFF2-40B4-BE49-F238E27FC236}">
              <a16:creationId xmlns:a16="http://schemas.microsoft.com/office/drawing/2014/main" id="{A7B8C651-10C2-4281-9A66-092129A1CE88}"/>
            </a:ext>
          </a:extLst>
        </xdr:cNvPr>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142462</xdr:rowOff>
    </xdr:from>
    <xdr:ext cx="534377" cy="259045"/>
    <xdr:sp macro="" textlink="">
      <xdr:nvSpPr>
        <xdr:cNvPr id="464" name="テキスト ボックス 463">
          <a:extLst>
            <a:ext uri="{FF2B5EF4-FFF2-40B4-BE49-F238E27FC236}">
              <a16:creationId xmlns:a16="http://schemas.microsoft.com/office/drawing/2014/main" id="{9CA7B725-C602-44F4-9477-F71F9FC35C6B}"/>
            </a:ext>
          </a:extLst>
        </xdr:cNvPr>
        <xdr:cNvSpPr txBox="1"/>
      </xdr:nvSpPr>
      <xdr:spPr>
        <a:xfrm>
          <a:off x="8483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24581</xdr:rowOff>
    </xdr:from>
    <xdr:to>
      <xdr:col>11</xdr:col>
      <xdr:colOff>307975</xdr:colOff>
      <xdr:row>98</xdr:row>
      <xdr:rowOff>75371</xdr:rowOff>
    </xdr:to>
    <xdr:cxnSp macro="">
      <xdr:nvCxnSpPr>
        <xdr:cNvPr id="465" name="直線コネクタ 464">
          <a:extLst>
            <a:ext uri="{FF2B5EF4-FFF2-40B4-BE49-F238E27FC236}">
              <a16:creationId xmlns:a16="http://schemas.microsoft.com/office/drawing/2014/main" id="{B5B78A2B-2191-4F46-B24B-AB40DFB02097}"/>
            </a:ext>
          </a:extLst>
        </xdr:cNvPr>
        <xdr:cNvCxnSpPr/>
      </xdr:nvCxnSpPr>
      <xdr:spPr>
        <a:xfrm>
          <a:off x="6972300" y="16826681"/>
          <a:ext cx="889000" cy="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a:extLst>
            <a:ext uri="{FF2B5EF4-FFF2-40B4-BE49-F238E27FC236}">
              <a16:creationId xmlns:a16="http://schemas.microsoft.com/office/drawing/2014/main" id="{F3B7F495-F71F-499C-A87E-FCAF6C91B00B}"/>
            </a:ext>
          </a:extLst>
        </xdr:cNvPr>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98</xdr:row>
      <xdr:rowOff>155588</xdr:rowOff>
    </xdr:from>
    <xdr:ext cx="534377" cy="259045"/>
    <xdr:sp macro="" textlink="">
      <xdr:nvSpPr>
        <xdr:cNvPr id="467" name="テキスト ボックス 466">
          <a:extLst>
            <a:ext uri="{FF2B5EF4-FFF2-40B4-BE49-F238E27FC236}">
              <a16:creationId xmlns:a16="http://schemas.microsoft.com/office/drawing/2014/main" id="{A6DF3BB9-7DD7-47CB-8484-C3D414A5D779}"/>
            </a:ext>
          </a:extLst>
        </xdr:cNvPr>
        <xdr:cNvSpPr txBox="1"/>
      </xdr:nvSpPr>
      <xdr:spPr>
        <a:xfrm>
          <a:off x="7594111" y="169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a:extLst>
            <a:ext uri="{FF2B5EF4-FFF2-40B4-BE49-F238E27FC236}">
              <a16:creationId xmlns:a16="http://schemas.microsoft.com/office/drawing/2014/main" id="{5302DFE5-F8A9-47F0-AF3D-4336AB7CE3C9}"/>
            </a:ext>
          </a:extLst>
        </xdr:cNvPr>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98</xdr:row>
      <xdr:rowOff>160368</xdr:rowOff>
    </xdr:from>
    <xdr:ext cx="534377" cy="259045"/>
    <xdr:sp macro="" textlink="">
      <xdr:nvSpPr>
        <xdr:cNvPr id="469" name="テキスト ボックス 468">
          <a:extLst>
            <a:ext uri="{FF2B5EF4-FFF2-40B4-BE49-F238E27FC236}">
              <a16:creationId xmlns:a16="http://schemas.microsoft.com/office/drawing/2014/main" id="{4F25A70D-14D7-4D96-B98D-B7F51ABCE453}"/>
            </a:ext>
          </a:extLst>
        </xdr:cNvPr>
        <xdr:cNvSpPr txBox="1"/>
      </xdr:nvSpPr>
      <xdr:spPr>
        <a:xfrm>
          <a:off x="6705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E6583308-37BE-40DE-83C5-60EEE7CB325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85B4A527-9FD9-4C05-B567-58D62EAB1DF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E04C3E84-0919-4D64-92BD-5C079C0D605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9C38CD9-963E-4EEC-9770-E253BF0BD58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C85EDC4F-67C4-4786-A52A-888F63FC5C4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54752</xdr:rowOff>
    </xdr:from>
    <xdr:to>
      <xdr:col>15</xdr:col>
      <xdr:colOff>231775</xdr:colOff>
      <xdr:row>98</xdr:row>
      <xdr:rowOff>156352</xdr:rowOff>
    </xdr:to>
    <xdr:sp macro="" textlink="">
      <xdr:nvSpPr>
        <xdr:cNvPr id="475" name="円/楕円 474">
          <a:extLst>
            <a:ext uri="{FF2B5EF4-FFF2-40B4-BE49-F238E27FC236}">
              <a16:creationId xmlns:a16="http://schemas.microsoft.com/office/drawing/2014/main" id="{87B787F9-2179-4AC8-BFAA-F95448EB4C4A}"/>
            </a:ext>
          </a:extLst>
        </xdr:cNvPr>
        <xdr:cNvSpPr/>
      </xdr:nvSpPr>
      <xdr:spPr>
        <a:xfrm>
          <a:off x="10426700" y="168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14129</xdr:rowOff>
    </xdr:from>
    <xdr:ext cx="534377" cy="259045"/>
    <xdr:sp macro="" textlink="">
      <xdr:nvSpPr>
        <xdr:cNvPr id="476" name="土木費該当値テキスト">
          <a:extLst>
            <a:ext uri="{FF2B5EF4-FFF2-40B4-BE49-F238E27FC236}">
              <a16:creationId xmlns:a16="http://schemas.microsoft.com/office/drawing/2014/main" id="{DE2DB415-4866-4138-811D-DD88FEA20762}"/>
            </a:ext>
          </a:extLst>
        </xdr:cNvPr>
        <xdr:cNvSpPr txBox="1"/>
      </xdr:nvSpPr>
      <xdr:spPr>
        <a:xfrm>
          <a:off x="10528300" y="16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170228</xdr:rowOff>
    </xdr:from>
    <xdr:to>
      <xdr:col>14</xdr:col>
      <xdr:colOff>79375</xdr:colOff>
      <xdr:row>98</xdr:row>
      <xdr:rowOff>100378</xdr:rowOff>
    </xdr:to>
    <xdr:sp macro="" textlink="">
      <xdr:nvSpPr>
        <xdr:cNvPr id="477" name="円/楕円 476">
          <a:extLst>
            <a:ext uri="{FF2B5EF4-FFF2-40B4-BE49-F238E27FC236}">
              <a16:creationId xmlns:a16="http://schemas.microsoft.com/office/drawing/2014/main" id="{3AA35E4E-5771-459A-93E0-7EED1CE16AAE}"/>
            </a:ext>
          </a:extLst>
        </xdr:cNvPr>
        <xdr:cNvSpPr/>
      </xdr:nvSpPr>
      <xdr:spPr>
        <a:xfrm>
          <a:off x="9588500" y="168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116905</xdr:rowOff>
    </xdr:from>
    <xdr:ext cx="534377" cy="259045"/>
    <xdr:sp macro="" textlink="">
      <xdr:nvSpPr>
        <xdr:cNvPr id="478" name="テキスト ボックス 477">
          <a:extLst>
            <a:ext uri="{FF2B5EF4-FFF2-40B4-BE49-F238E27FC236}">
              <a16:creationId xmlns:a16="http://schemas.microsoft.com/office/drawing/2014/main" id="{F286321B-E5DE-4C42-B15C-3175C1EAD750}"/>
            </a:ext>
          </a:extLst>
        </xdr:cNvPr>
        <xdr:cNvSpPr txBox="1"/>
      </xdr:nvSpPr>
      <xdr:spPr>
        <a:xfrm>
          <a:off x="9372111" y="165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169036</xdr:rowOff>
    </xdr:from>
    <xdr:to>
      <xdr:col>12</xdr:col>
      <xdr:colOff>561975</xdr:colOff>
      <xdr:row>98</xdr:row>
      <xdr:rowOff>99186</xdr:rowOff>
    </xdr:to>
    <xdr:sp macro="" textlink="">
      <xdr:nvSpPr>
        <xdr:cNvPr id="479" name="円/楕円 478">
          <a:extLst>
            <a:ext uri="{FF2B5EF4-FFF2-40B4-BE49-F238E27FC236}">
              <a16:creationId xmlns:a16="http://schemas.microsoft.com/office/drawing/2014/main" id="{6E0E7795-F5BF-46AC-BC27-6F2A32CDF596}"/>
            </a:ext>
          </a:extLst>
        </xdr:cNvPr>
        <xdr:cNvSpPr/>
      </xdr:nvSpPr>
      <xdr:spPr>
        <a:xfrm>
          <a:off x="8699500" y="167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115713</xdr:rowOff>
    </xdr:from>
    <xdr:ext cx="534377" cy="259045"/>
    <xdr:sp macro="" textlink="">
      <xdr:nvSpPr>
        <xdr:cNvPr id="480" name="テキスト ボックス 479">
          <a:extLst>
            <a:ext uri="{FF2B5EF4-FFF2-40B4-BE49-F238E27FC236}">
              <a16:creationId xmlns:a16="http://schemas.microsoft.com/office/drawing/2014/main" id="{A31ED672-E6F6-433F-A20E-DE3A1543A6BA}"/>
            </a:ext>
          </a:extLst>
        </xdr:cNvPr>
        <xdr:cNvSpPr txBox="1"/>
      </xdr:nvSpPr>
      <xdr:spPr>
        <a:xfrm>
          <a:off x="8483111" y="165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24571</xdr:rowOff>
    </xdr:from>
    <xdr:to>
      <xdr:col>11</xdr:col>
      <xdr:colOff>358775</xdr:colOff>
      <xdr:row>98</xdr:row>
      <xdr:rowOff>126171</xdr:rowOff>
    </xdr:to>
    <xdr:sp macro="" textlink="">
      <xdr:nvSpPr>
        <xdr:cNvPr id="481" name="円/楕円 480">
          <a:extLst>
            <a:ext uri="{FF2B5EF4-FFF2-40B4-BE49-F238E27FC236}">
              <a16:creationId xmlns:a16="http://schemas.microsoft.com/office/drawing/2014/main" id="{02C6208D-CE5F-446F-8FFC-588D493FCBB7}"/>
            </a:ext>
          </a:extLst>
        </xdr:cNvPr>
        <xdr:cNvSpPr/>
      </xdr:nvSpPr>
      <xdr:spPr>
        <a:xfrm>
          <a:off x="7810500" y="16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142698</xdr:rowOff>
    </xdr:from>
    <xdr:ext cx="534377" cy="259045"/>
    <xdr:sp macro="" textlink="">
      <xdr:nvSpPr>
        <xdr:cNvPr id="482" name="テキスト ボックス 481">
          <a:extLst>
            <a:ext uri="{FF2B5EF4-FFF2-40B4-BE49-F238E27FC236}">
              <a16:creationId xmlns:a16="http://schemas.microsoft.com/office/drawing/2014/main" id="{0BF33568-A65D-40E0-9579-863520908531}"/>
            </a:ext>
          </a:extLst>
        </xdr:cNvPr>
        <xdr:cNvSpPr txBox="1"/>
      </xdr:nvSpPr>
      <xdr:spPr>
        <a:xfrm>
          <a:off x="7594111" y="1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145231</xdr:rowOff>
    </xdr:from>
    <xdr:to>
      <xdr:col>10</xdr:col>
      <xdr:colOff>155575</xdr:colOff>
      <xdr:row>98</xdr:row>
      <xdr:rowOff>75381</xdr:rowOff>
    </xdr:to>
    <xdr:sp macro="" textlink="">
      <xdr:nvSpPr>
        <xdr:cNvPr id="483" name="円/楕円 482">
          <a:extLst>
            <a:ext uri="{FF2B5EF4-FFF2-40B4-BE49-F238E27FC236}">
              <a16:creationId xmlns:a16="http://schemas.microsoft.com/office/drawing/2014/main" id="{2B5CA6A0-87DD-4CD0-BD3D-32F5F1A41CE5}"/>
            </a:ext>
          </a:extLst>
        </xdr:cNvPr>
        <xdr:cNvSpPr/>
      </xdr:nvSpPr>
      <xdr:spPr>
        <a:xfrm>
          <a:off x="6921500" y="167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96</xdr:row>
      <xdr:rowOff>91908</xdr:rowOff>
    </xdr:from>
    <xdr:ext cx="599010" cy="259045"/>
    <xdr:sp macro="" textlink="">
      <xdr:nvSpPr>
        <xdr:cNvPr id="484" name="テキスト ボックス 483">
          <a:extLst>
            <a:ext uri="{FF2B5EF4-FFF2-40B4-BE49-F238E27FC236}">
              <a16:creationId xmlns:a16="http://schemas.microsoft.com/office/drawing/2014/main" id="{F70021A7-5FE4-403D-883F-F4D11AE22721}"/>
            </a:ext>
          </a:extLst>
        </xdr:cNvPr>
        <xdr:cNvSpPr txBox="1"/>
      </xdr:nvSpPr>
      <xdr:spPr>
        <a:xfrm>
          <a:off x="6672794" y="1655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id="{2B4CCA8E-67BD-418C-9C9A-8328B400763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id="{B485573E-5A4D-408E-A2E0-B7277C4FB52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id="{F1AAC15C-5BBD-4D80-9AD7-9B93AFDEBA2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id="{CAD01A1C-C132-4138-8E38-3A8F6F1AE58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id="{B83BE112-5D60-42C3-B705-F17951122E7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id="{A773E36B-5BCD-43EE-969B-BC8B4376355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id="{DAF17BE5-9AF2-467A-9A24-7D8AABEC842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id="{DADBD36A-066B-4E45-AD17-7994221F014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id="{F0C4E6E8-1AD7-47DC-95A6-1A4ECF8AEA9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id="{26D3E6DF-04B2-49B7-B12C-016D2033FA3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a:extLst>
            <a:ext uri="{FF2B5EF4-FFF2-40B4-BE49-F238E27FC236}">
              <a16:creationId xmlns:a16="http://schemas.microsoft.com/office/drawing/2014/main" id="{7951E01D-B525-47A8-AF79-D2626D79ADCF}"/>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143D4B18-D10B-4B2F-A6C6-BAB9BB228BCA}"/>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a:extLst>
            <a:ext uri="{FF2B5EF4-FFF2-40B4-BE49-F238E27FC236}">
              <a16:creationId xmlns:a16="http://schemas.microsoft.com/office/drawing/2014/main" id="{994F09DF-3BCE-4403-8634-4FA9CD1B1C8D}"/>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300" cy="259045"/>
    <xdr:sp macro="" textlink="">
      <xdr:nvSpPr>
        <xdr:cNvPr id="498" name="テキスト ボックス 497">
          <a:extLst>
            <a:ext uri="{FF2B5EF4-FFF2-40B4-BE49-F238E27FC236}">
              <a16:creationId xmlns:a16="http://schemas.microsoft.com/office/drawing/2014/main" id="{C730587C-88D8-492F-960C-6154F9A48951}"/>
            </a:ext>
          </a:extLst>
        </xdr:cNvPr>
        <xdr:cNvSpPr txBox="1"/>
      </xdr:nvSpPr>
      <xdr:spPr>
        <a:xfrm>
          <a:off x="11914701" y="6316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a:extLst>
            <a:ext uri="{FF2B5EF4-FFF2-40B4-BE49-F238E27FC236}">
              <a16:creationId xmlns:a16="http://schemas.microsoft.com/office/drawing/2014/main" id="{60B2DD1E-ED31-4BEC-AEBB-AD0BAA6B1124}"/>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300" cy="259045"/>
    <xdr:sp macro="" textlink="">
      <xdr:nvSpPr>
        <xdr:cNvPr id="500" name="テキスト ボックス 499">
          <a:extLst>
            <a:ext uri="{FF2B5EF4-FFF2-40B4-BE49-F238E27FC236}">
              <a16:creationId xmlns:a16="http://schemas.microsoft.com/office/drawing/2014/main" id="{D72D24CE-0177-4666-A98C-A1D74A95AE64}"/>
            </a:ext>
          </a:extLst>
        </xdr:cNvPr>
        <xdr:cNvSpPr txBox="1"/>
      </xdr:nvSpPr>
      <xdr:spPr>
        <a:xfrm>
          <a:off x="11914701" y="5990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a:extLst>
            <a:ext uri="{FF2B5EF4-FFF2-40B4-BE49-F238E27FC236}">
              <a16:creationId xmlns:a16="http://schemas.microsoft.com/office/drawing/2014/main" id="{B959AE67-68EE-4E09-8B99-AD9665CD8462}"/>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300" cy="259045"/>
    <xdr:sp macro="" textlink="">
      <xdr:nvSpPr>
        <xdr:cNvPr id="502" name="テキスト ボックス 501">
          <a:extLst>
            <a:ext uri="{FF2B5EF4-FFF2-40B4-BE49-F238E27FC236}">
              <a16:creationId xmlns:a16="http://schemas.microsoft.com/office/drawing/2014/main" id="{A67274B2-99E8-43DB-AAFD-01EF0E06F5FE}"/>
            </a:ext>
          </a:extLst>
        </xdr:cNvPr>
        <xdr:cNvSpPr txBox="1"/>
      </xdr:nvSpPr>
      <xdr:spPr>
        <a:xfrm>
          <a:off x="11914701" y="5663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a:extLst>
            <a:ext uri="{FF2B5EF4-FFF2-40B4-BE49-F238E27FC236}">
              <a16:creationId xmlns:a16="http://schemas.microsoft.com/office/drawing/2014/main" id="{43058CC0-FFCE-4D15-BF56-D5AE35872867}"/>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300" cy="259045"/>
    <xdr:sp macro="" textlink="">
      <xdr:nvSpPr>
        <xdr:cNvPr id="504" name="テキスト ボックス 503">
          <a:extLst>
            <a:ext uri="{FF2B5EF4-FFF2-40B4-BE49-F238E27FC236}">
              <a16:creationId xmlns:a16="http://schemas.microsoft.com/office/drawing/2014/main" id="{DD49A017-BB8A-46DE-AB57-D68BA929713D}"/>
            </a:ext>
          </a:extLst>
        </xdr:cNvPr>
        <xdr:cNvSpPr txBox="1"/>
      </xdr:nvSpPr>
      <xdr:spPr>
        <a:xfrm>
          <a:off x="11914701" y="5336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a:extLst>
            <a:ext uri="{FF2B5EF4-FFF2-40B4-BE49-F238E27FC236}">
              <a16:creationId xmlns:a16="http://schemas.microsoft.com/office/drawing/2014/main" id="{0EC98C90-39AB-49D8-8664-74D61704979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2A095C52-0192-491E-9A94-0F75B7758031}"/>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88E49E58-9A00-44AF-8862-A2A40544EC8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55FF8078-F6F8-4A7E-A1F7-0BE4851F368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1DA43041-E031-4602-9C93-35CDCC92416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a:extLst>
            <a:ext uri="{FF2B5EF4-FFF2-40B4-BE49-F238E27FC236}">
              <a16:creationId xmlns:a16="http://schemas.microsoft.com/office/drawing/2014/main" id="{5C33C6AD-0D21-4678-86DC-80E981F804C7}"/>
            </a:ext>
          </a:extLst>
        </xdr:cNvPr>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a:extLst>
            <a:ext uri="{FF2B5EF4-FFF2-40B4-BE49-F238E27FC236}">
              <a16:creationId xmlns:a16="http://schemas.microsoft.com/office/drawing/2014/main" id="{0030895C-64AE-4C23-A5C2-CF50B24475E4}"/>
            </a:ext>
          </a:extLst>
        </xdr:cNvPr>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a:extLst>
            <a:ext uri="{FF2B5EF4-FFF2-40B4-BE49-F238E27FC236}">
              <a16:creationId xmlns:a16="http://schemas.microsoft.com/office/drawing/2014/main" id="{EC1ED0BB-2DE1-4BB0-8932-89A9A2B41807}"/>
            </a:ext>
          </a:extLst>
        </xdr:cNvPr>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a:extLst>
            <a:ext uri="{FF2B5EF4-FFF2-40B4-BE49-F238E27FC236}">
              <a16:creationId xmlns:a16="http://schemas.microsoft.com/office/drawing/2014/main" id="{B21F16A5-FD7E-4B90-806E-249456BD68B7}"/>
            </a:ext>
          </a:extLst>
        </xdr:cNvPr>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a:extLst>
            <a:ext uri="{FF2B5EF4-FFF2-40B4-BE49-F238E27FC236}">
              <a16:creationId xmlns:a16="http://schemas.microsoft.com/office/drawing/2014/main" id="{BE3BD918-C7AA-422C-B92B-BBEADA15CD5B}"/>
            </a:ext>
          </a:extLst>
        </xdr:cNvPr>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160454</xdr:rowOff>
    </xdr:from>
    <xdr:to>
      <xdr:col>23</xdr:col>
      <xdr:colOff>517525</xdr:colOff>
      <xdr:row>37</xdr:row>
      <xdr:rowOff>169042</xdr:rowOff>
    </xdr:to>
    <xdr:cxnSp macro="">
      <xdr:nvCxnSpPr>
        <xdr:cNvPr id="515" name="直線コネクタ 514">
          <a:extLst>
            <a:ext uri="{FF2B5EF4-FFF2-40B4-BE49-F238E27FC236}">
              <a16:creationId xmlns:a16="http://schemas.microsoft.com/office/drawing/2014/main" id="{E958C2B2-BEF7-4D31-9B91-5DEC3E975853}"/>
            </a:ext>
          </a:extLst>
        </xdr:cNvPr>
        <xdr:cNvCxnSpPr/>
      </xdr:nvCxnSpPr>
      <xdr:spPr>
        <a:xfrm flipV="1">
          <a:off x="15481300" y="6504104"/>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a:extLst>
            <a:ext uri="{FF2B5EF4-FFF2-40B4-BE49-F238E27FC236}">
              <a16:creationId xmlns:a16="http://schemas.microsoft.com/office/drawing/2014/main" id="{B45CF177-0A02-48BA-84B1-1B7B1AA2C77D}"/>
            </a:ext>
          </a:extLst>
        </xdr:cNvPr>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a:extLst>
            <a:ext uri="{FF2B5EF4-FFF2-40B4-BE49-F238E27FC236}">
              <a16:creationId xmlns:a16="http://schemas.microsoft.com/office/drawing/2014/main" id="{09C7932B-F38C-4444-BE79-2953659077F8}"/>
            </a:ext>
          </a:extLst>
        </xdr:cNvPr>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153628</xdr:rowOff>
    </xdr:from>
    <xdr:to>
      <xdr:col>22</xdr:col>
      <xdr:colOff>365125</xdr:colOff>
      <xdr:row>37</xdr:row>
      <xdr:rowOff>169042</xdr:rowOff>
    </xdr:to>
    <xdr:cxnSp macro="">
      <xdr:nvCxnSpPr>
        <xdr:cNvPr id="518" name="直線コネクタ 517">
          <a:extLst>
            <a:ext uri="{FF2B5EF4-FFF2-40B4-BE49-F238E27FC236}">
              <a16:creationId xmlns:a16="http://schemas.microsoft.com/office/drawing/2014/main" id="{F217645A-4492-4F33-82DD-548B828DB758}"/>
            </a:ext>
          </a:extLst>
        </xdr:cNvPr>
        <xdr:cNvCxnSpPr/>
      </xdr:nvCxnSpPr>
      <xdr:spPr>
        <a:xfrm>
          <a:off x="14592300" y="6497278"/>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a:extLst>
            <a:ext uri="{FF2B5EF4-FFF2-40B4-BE49-F238E27FC236}">
              <a16:creationId xmlns:a16="http://schemas.microsoft.com/office/drawing/2014/main" id="{D309594D-4013-4C0E-8594-57530ECD0D2A}"/>
            </a:ext>
          </a:extLst>
        </xdr:cNvPr>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102116</xdr:rowOff>
    </xdr:from>
    <xdr:ext cx="534377" cy="259045"/>
    <xdr:sp macro="" textlink="">
      <xdr:nvSpPr>
        <xdr:cNvPr id="520" name="テキスト ボックス 519">
          <a:extLst>
            <a:ext uri="{FF2B5EF4-FFF2-40B4-BE49-F238E27FC236}">
              <a16:creationId xmlns:a16="http://schemas.microsoft.com/office/drawing/2014/main" id="{268F5C67-6A61-4D3B-BF0B-D7C0386A7D6D}"/>
            </a:ext>
          </a:extLst>
        </xdr:cNvPr>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153628</xdr:rowOff>
    </xdr:from>
    <xdr:to>
      <xdr:col>21</xdr:col>
      <xdr:colOff>161925</xdr:colOff>
      <xdr:row>37</xdr:row>
      <xdr:rowOff>168242</xdr:rowOff>
    </xdr:to>
    <xdr:cxnSp macro="">
      <xdr:nvCxnSpPr>
        <xdr:cNvPr id="521" name="直線コネクタ 520">
          <a:extLst>
            <a:ext uri="{FF2B5EF4-FFF2-40B4-BE49-F238E27FC236}">
              <a16:creationId xmlns:a16="http://schemas.microsoft.com/office/drawing/2014/main" id="{8101952C-E337-45F6-9A76-4EDAFA1E53AB}"/>
            </a:ext>
          </a:extLst>
        </xdr:cNvPr>
        <xdr:cNvCxnSpPr/>
      </xdr:nvCxnSpPr>
      <xdr:spPr>
        <a:xfrm flipV="1">
          <a:off x="13703300" y="6497278"/>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a:extLst>
            <a:ext uri="{FF2B5EF4-FFF2-40B4-BE49-F238E27FC236}">
              <a16:creationId xmlns:a16="http://schemas.microsoft.com/office/drawing/2014/main" id="{6FF80036-922A-4401-91EB-533ACD7F4CC9}"/>
            </a:ext>
          </a:extLst>
        </xdr:cNvPr>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116469</xdr:rowOff>
    </xdr:from>
    <xdr:ext cx="534377" cy="259045"/>
    <xdr:sp macro="" textlink="">
      <xdr:nvSpPr>
        <xdr:cNvPr id="523" name="テキスト ボックス 522">
          <a:extLst>
            <a:ext uri="{FF2B5EF4-FFF2-40B4-BE49-F238E27FC236}">
              <a16:creationId xmlns:a16="http://schemas.microsoft.com/office/drawing/2014/main" id="{19852741-E854-4FE6-A75A-C3B5E490DAE5}"/>
            </a:ext>
          </a:extLst>
        </xdr:cNvPr>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168242</xdr:rowOff>
    </xdr:from>
    <xdr:to>
      <xdr:col>19</xdr:col>
      <xdr:colOff>644525</xdr:colOff>
      <xdr:row>38</xdr:row>
      <xdr:rowOff>467</xdr:rowOff>
    </xdr:to>
    <xdr:cxnSp macro="">
      <xdr:nvCxnSpPr>
        <xdr:cNvPr id="524" name="直線コネクタ 523">
          <a:extLst>
            <a:ext uri="{FF2B5EF4-FFF2-40B4-BE49-F238E27FC236}">
              <a16:creationId xmlns:a16="http://schemas.microsoft.com/office/drawing/2014/main" id="{752E43B8-E742-4B0B-A844-C411E654DFD1}"/>
            </a:ext>
          </a:extLst>
        </xdr:cNvPr>
        <xdr:cNvCxnSpPr/>
      </xdr:nvCxnSpPr>
      <xdr:spPr>
        <a:xfrm flipV="1">
          <a:off x="12814300" y="6511892"/>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a:extLst>
            <a:ext uri="{FF2B5EF4-FFF2-40B4-BE49-F238E27FC236}">
              <a16:creationId xmlns:a16="http://schemas.microsoft.com/office/drawing/2014/main" id="{421AA78B-9707-43DD-B3BE-8B02CD517A71}"/>
            </a:ext>
          </a:extLst>
        </xdr:cNvPr>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151461</xdr:rowOff>
    </xdr:from>
    <xdr:ext cx="534377" cy="259045"/>
    <xdr:sp macro="" textlink="">
      <xdr:nvSpPr>
        <xdr:cNvPr id="526" name="テキスト ボックス 525">
          <a:extLst>
            <a:ext uri="{FF2B5EF4-FFF2-40B4-BE49-F238E27FC236}">
              <a16:creationId xmlns:a16="http://schemas.microsoft.com/office/drawing/2014/main" id="{67F3D2AE-82EA-4CD9-BBF1-0F54098E8B70}"/>
            </a:ext>
          </a:extLst>
        </xdr:cNvPr>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a:extLst>
            <a:ext uri="{FF2B5EF4-FFF2-40B4-BE49-F238E27FC236}">
              <a16:creationId xmlns:a16="http://schemas.microsoft.com/office/drawing/2014/main" id="{D5409A2C-5984-425F-BBE4-E369B8957A98}"/>
            </a:ext>
          </a:extLst>
        </xdr:cNvPr>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1662</xdr:rowOff>
    </xdr:from>
    <xdr:ext cx="534377" cy="259045"/>
    <xdr:sp macro="" textlink="">
      <xdr:nvSpPr>
        <xdr:cNvPr id="528" name="テキスト ボックス 527">
          <a:extLst>
            <a:ext uri="{FF2B5EF4-FFF2-40B4-BE49-F238E27FC236}">
              <a16:creationId xmlns:a16="http://schemas.microsoft.com/office/drawing/2014/main" id="{66FC5E4B-E49C-4AD7-A24E-E831458DFA08}"/>
            </a:ext>
          </a:extLst>
        </xdr:cNvPr>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F4D2BF7-FD17-464A-ACF9-929AD4FA7F8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DB1FEB4-C96D-46F8-98E7-2B15DF58E28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A4C5CA9-3243-4AE9-983D-30DF99BB938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1B7D19A-507D-483C-AC5E-B97286D933E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43B005A-043A-4955-BC06-DD5FD066881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109654</xdr:rowOff>
    </xdr:from>
    <xdr:to>
      <xdr:col>23</xdr:col>
      <xdr:colOff>568325</xdr:colOff>
      <xdr:row>38</xdr:row>
      <xdr:rowOff>39804</xdr:rowOff>
    </xdr:to>
    <xdr:sp macro="" textlink="">
      <xdr:nvSpPr>
        <xdr:cNvPr id="534" name="円/楕円 533">
          <a:extLst>
            <a:ext uri="{FF2B5EF4-FFF2-40B4-BE49-F238E27FC236}">
              <a16:creationId xmlns:a16="http://schemas.microsoft.com/office/drawing/2014/main" id="{C5C1E5FD-EB8E-4248-973D-A8E603007D37}"/>
            </a:ext>
          </a:extLst>
        </xdr:cNvPr>
        <xdr:cNvSpPr/>
      </xdr:nvSpPr>
      <xdr:spPr>
        <a:xfrm>
          <a:off x="16268700" y="6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24581</xdr:rowOff>
    </xdr:from>
    <xdr:ext cx="534377" cy="259045"/>
    <xdr:sp macro="" textlink="">
      <xdr:nvSpPr>
        <xdr:cNvPr id="535" name="消防費該当値テキスト">
          <a:extLst>
            <a:ext uri="{FF2B5EF4-FFF2-40B4-BE49-F238E27FC236}">
              <a16:creationId xmlns:a16="http://schemas.microsoft.com/office/drawing/2014/main" id="{4BFA27D9-7220-4AED-B067-F9E3EFDC371F}"/>
            </a:ext>
          </a:extLst>
        </xdr:cNvPr>
        <xdr:cNvSpPr txBox="1"/>
      </xdr:nvSpPr>
      <xdr:spPr>
        <a:xfrm>
          <a:off x="16370300" y="63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118242</xdr:rowOff>
    </xdr:from>
    <xdr:to>
      <xdr:col>22</xdr:col>
      <xdr:colOff>415925</xdr:colOff>
      <xdr:row>38</xdr:row>
      <xdr:rowOff>48392</xdr:rowOff>
    </xdr:to>
    <xdr:sp macro="" textlink="">
      <xdr:nvSpPr>
        <xdr:cNvPr id="536" name="円/楕円 535">
          <a:extLst>
            <a:ext uri="{FF2B5EF4-FFF2-40B4-BE49-F238E27FC236}">
              <a16:creationId xmlns:a16="http://schemas.microsoft.com/office/drawing/2014/main" id="{1364CA16-539B-41A6-948E-5079E30E7049}"/>
            </a:ext>
          </a:extLst>
        </xdr:cNvPr>
        <xdr:cNvSpPr/>
      </xdr:nvSpPr>
      <xdr:spPr>
        <a:xfrm>
          <a:off x="15430500" y="64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38</xdr:row>
      <xdr:rowOff>39519</xdr:rowOff>
    </xdr:from>
    <xdr:ext cx="534377" cy="259045"/>
    <xdr:sp macro="" textlink="">
      <xdr:nvSpPr>
        <xdr:cNvPr id="537" name="テキスト ボックス 536">
          <a:extLst>
            <a:ext uri="{FF2B5EF4-FFF2-40B4-BE49-F238E27FC236}">
              <a16:creationId xmlns:a16="http://schemas.microsoft.com/office/drawing/2014/main" id="{4CAF261A-D731-4412-87EC-52AE3366E930}"/>
            </a:ext>
          </a:extLst>
        </xdr:cNvPr>
        <xdr:cNvSpPr txBox="1"/>
      </xdr:nvSpPr>
      <xdr:spPr>
        <a:xfrm>
          <a:off x="15214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102828</xdr:rowOff>
    </xdr:from>
    <xdr:to>
      <xdr:col>21</xdr:col>
      <xdr:colOff>212725</xdr:colOff>
      <xdr:row>38</xdr:row>
      <xdr:rowOff>32978</xdr:rowOff>
    </xdr:to>
    <xdr:sp macro="" textlink="">
      <xdr:nvSpPr>
        <xdr:cNvPr id="538" name="円/楕円 537">
          <a:extLst>
            <a:ext uri="{FF2B5EF4-FFF2-40B4-BE49-F238E27FC236}">
              <a16:creationId xmlns:a16="http://schemas.microsoft.com/office/drawing/2014/main" id="{3AF60D03-9492-4759-AEF3-E9FDC4B844AC}"/>
            </a:ext>
          </a:extLst>
        </xdr:cNvPr>
        <xdr:cNvSpPr/>
      </xdr:nvSpPr>
      <xdr:spPr>
        <a:xfrm>
          <a:off x="14541500" y="64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38</xdr:row>
      <xdr:rowOff>24106</xdr:rowOff>
    </xdr:from>
    <xdr:ext cx="534377" cy="259045"/>
    <xdr:sp macro="" textlink="">
      <xdr:nvSpPr>
        <xdr:cNvPr id="539" name="テキスト ボックス 538">
          <a:extLst>
            <a:ext uri="{FF2B5EF4-FFF2-40B4-BE49-F238E27FC236}">
              <a16:creationId xmlns:a16="http://schemas.microsoft.com/office/drawing/2014/main" id="{055995B6-0300-4078-AA46-D10289B7FAE3}"/>
            </a:ext>
          </a:extLst>
        </xdr:cNvPr>
        <xdr:cNvSpPr txBox="1"/>
      </xdr:nvSpPr>
      <xdr:spPr>
        <a:xfrm>
          <a:off x="14325111" y="65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117442</xdr:rowOff>
    </xdr:from>
    <xdr:to>
      <xdr:col>20</xdr:col>
      <xdr:colOff>9525</xdr:colOff>
      <xdr:row>38</xdr:row>
      <xdr:rowOff>47592</xdr:rowOff>
    </xdr:to>
    <xdr:sp macro="" textlink="">
      <xdr:nvSpPr>
        <xdr:cNvPr id="540" name="円/楕円 539">
          <a:extLst>
            <a:ext uri="{FF2B5EF4-FFF2-40B4-BE49-F238E27FC236}">
              <a16:creationId xmlns:a16="http://schemas.microsoft.com/office/drawing/2014/main" id="{15B47498-C2D8-4657-803A-6518AEDB6DB7}"/>
            </a:ext>
          </a:extLst>
        </xdr:cNvPr>
        <xdr:cNvSpPr/>
      </xdr:nvSpPr>
      <xdr:spPr>
        <a:xfrm>
          <a:off x="13652500" y="64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38719</xdr:rowOff>
    </xdr:from>
    <xdr:ext cx="534377" cy="259045"/>
    <xdr:sp macro="" textlink="">
      <xdr:nvSpPr>
        <xdr:cNvPr id="541" name="テキスト ボックス 540">
          <a:extLst>
            <a:ext uri="{FF2B5EF4-FFF2-40B4-BE49-F238E27FC236}">
              <a16:creationId xmlns:a16="http://schemas.microsoft.com/office/drawing/2014/main" id="{C1499162-ED36-44D3-8F10-FA5E9972EDEF}"/>
            </a:ext>
          </a:extLst>
        </xdr:cNvPr>
        <xdr:cNvSpPr txBox="1"/>
      </xdr:nvSpPr>
      <xdr:spPr>
        <a:xfrm>
          <a:off x="13436111" y="65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121116</xdr:rowOff>
    </xdr:from>
    <xdr:to>
      <xdr:col>18</xdr:col>
      <xdr:colOff>492125</xdr:colOff>
      <xdr:row>38</xdr:row>
      <xdr:rowOff>51267</xdr:rowOff>
    </xdr:to>
    <xdr:sp macro="" textlink="">
      <xdr:nvSpPr>
        <xdr:cNvPr id="542" name="円/楕円 541">
          <a:extLst>
            <a:ext uri="{FF2B5EF4-FFF2-40B4-BE49-F238E27FC236}">
              <a16:creationId xmlns:a16="http://schemas.microsoft.com/office/drawing/2014/main" id="{312EF542-8B5A-4012-9BC5-F92D18A5313B}"/>
            </a:ext>
          </a:extLst>
        </xdr:cNvPr>
        <xdr:cNvSpPr/>
      </xdr:nvSpPr>
      <xdr:spPr>
        <a:xfrm>
          <a:off x="12763500" y="6464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38</xdr:row>
      <xdr:rowOff>42394</xdr:rowOff>
    </xdr:from>
    <xdr:ext cx="534377" cy="259045"/>
    <xdr:sp macro="" textlink="">
      <xdr:nvSpPr>
        <xdr:cNvPr id="543" name="テキスト ボックス 542">
          <a:extLst>
            <a:ext uri="{FF2B5EF4-FFF2-40B4-BE49-F238E27FC236}">
              <a16:creationId xmlns:a16="http://schemas.microsoft.com/office/drawing/2014/main" id="{B2776CD3-618D-4DA4-B5DA-D3D14441FD8A}"/>
            </a:ext>
          </a:extLst>
        </xdr:cNvPr>
        <xdr:cNvSpPr txBox="1"/>
      </xdr:nvSpPr>
      <xdr:spPr>
        <a:xfrm>
          <a:off x="12547111" y="65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650E50AA-2436-4480-BD52-B3F0D9B98AA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85D41FDB-959F-4206-BFF7-6B77C847153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AF62A9F8-19AF-49EB-8CC3-2507C69C234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ABE3D148-F5EB-41E2-A9E4-7F272349980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A823F765-52B3-47DB-8152-760FD10CD1E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DF0F7137-D420-4265-A2A2-4D546774B95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1F1367C1-A8EF-4069-A520-CC452F525C4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475BD5C6-67E8-458C-8EE3-097CCCC2C40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54202039-8189-4D11-AC6B-DE07C55F452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8683B68D-0ED3-406A-8AD9-FA76B2C096D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738CB82E-1F34-461C-9509-F14ED2113539}"/>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a:extLst>
            <a:ext uri="{FF2B5EF4-FFF2-40B4-BE49-F238E27FC236}">
              <a16:creationId xmlns:a16="http://schemas.microsoft.com/office/drawing/2014/main" id="{8FEA5D89-1E24-41C7-8C3F-18353F8ADF49}"/>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300" cy="259045"/>
    <xdr:sp macro="" textlink="">
      <xdr:nvSpPr>
        <xdr:cNvPr id="556" name="テキスト ボックス 555">
          <a:extLst>
            <a:ext uri="{FF2B5EF4-FFF2-40B4-BE49-F238E27FC236}">
              <a16:creationId xmlns:a16="http://schemas.microsoft.com/office/drawing/2014/main" id="{2A8315FB-68B3-4868-99FC-E109ECECFF53}"/>
            </a:ext>
          </a:extLst>
        </xdr:cNvPr>
        <xdr:cNvSpPr txBox="1"/>
      </xdr:nvSpPr>
      <xdr:spPr>
        <a:xfrm>
          <a:off x="11914701" y="1001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a:extLst>
            <a:ext uri="{FF2B5EF4-FFF2-40B4-BE49-F238E27FC236}">
              <a16:creationId xmlns:a16="http://schemas.microsoft.com/office/drawing/2014/main" id="{6EE1D869-9838-4033-9E55-BAFCDEA8152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300" cy="259045"/>
    <xdr:sp macro="" textlink="">
      <xdr:nvSpPr>
        <xdr:cNvPr id="558" name="テキスト ボックス 557">
          <a:extLst>
            <a:ext uri="{FF2B5EF4-FFF2-40B4-BE49-F238E27FC236}">
              <a16:creationId xmlns:a16="http://schemas.microsoft.com/office/drawing/2014/main" id="{90CB78B2-08EB-4FC4-8B37-74F953FF0EB2}"/>
            </a:ext>
          </a:extLst>
        </xdr:cNvPr>
        <xdr:cNvSpPr txBox="1"/>
      </xdr:nvSpPr>
      <xdr:spPr>
        <a:xfrm>
          <a:off x="11914701" y="963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a:extLst>
            <a:ext uri="{FF2B5EF4-FFF2-40B4-BE49-F238E27FC236}">
              <a16:creationId xmlns:a16="http://schemas.microsoft.com/office/drawing/2014/main" id="{25159960-0A44-41F8-AD64-2C3B19A0D88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300" cy="259045"/>
    <xdr:sp macro="" textlink="">
      <xdr:nvSpPr>
        <xdr:cNvPr id="560" name="テキスト ボックス 559">
          <a:extLst>
            <a:ext uri="{FF2B5EF4-FFF2-40B4-BE49-F238E27FC236}">
              <a16:creationId xmlns:a16="http://schemas.microsoft.com/office/drawing/2014/main" id="{0416DEE4-4757-4914-A238-A02E88E51418}"/>
            </a:ext>
          </a:extLst>
        </xdr:cNvPr>
        <xdr:cNvSpPr txBox="1"/>
      </xdr:nvSpPr>
      <xdr:spPr>
        <a:xfrm>
          <a:off x="11914701" y="925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a:extLst>
            <a:ext uri="{FF2B5EF4-FFF2-40B4-BE49-F238E27FC236}">
              <a16:creationId xmlns:a16="http://schemas.microsoft.com/office/drawing/2014/main" id="{11C3940A-67A1-45BC-BD47-04BAA4E8DB1F}"/>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300" cy="259045"/>
    <xdr:sp macro="" textlink="">
      <xdr:nvSpPr>
        <xdr:cNvPr id="562" name="テキスト ボックス 561">
          <a:extLst>
            <a:ext uri="{FF2B5EF4-FFF2-40B4-BE49-F238E27FC236}">
              <a16:creationId xmlns:a16="http://schemas.microsoft.com/office/drawing/2014/main" id="{2DECBFF3-292A-458D-A987-D148A613BCF8}"/>
            </a:ext>
          </a:extLst>
        </xdr:cNvPr>
        <xdr:cNvSpPr txBox="1"/>
      </xdr:nvSpPr>
      <xdr:spPr>
        <a:xfrm>
          <a:off x="11914701" y="887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a:extLst>
            <a:ext uri="{FF2B5EF4-FFF2-40B4-BE49-F238E27FC236}">
              <a16:creationId xmlns:a16="http://schemas.microsoft.com/office/drawing/2014/main" id="{B26B6E18-0CCA-4977-AD68-B7E18DF202A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3B7FBDC9-61A0-4BE5-8A65-BFA1B1D9D38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50455D95-E82A-4296-A0B9-3962A27B1D4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8FCA490-73BE-44E9-9D38-AD2D7F85785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9DD68C96-D66A-4EA9-81F4-BDAF9312FC1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a:extLst>
            <a:ext uri="{FF2B5EF4-FFF2-40B4-BE49-F238E27FC236}">
              <a16:creationId xmlns:a16="http://schemas.microsoft.com/office/drawing/2014/main" id="{88707D7E-29A9-4F6E-94C8-DAA0B92981F9}"/>
            </a:ext>
          </a:extLst>
        </xdr:cNvPr>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a:extLst>
            <a:ext uri="{FF2B5EF4-FFF2-40B4-BE49-F238E27FC236}">
              <a16:creationId xmlns:a16="http://schemas.microsoft.com/office/drawing/2014/main" id="{CCE45721-CB7F-4822-B770-73B55437EF03}"/>
            </a:ext>
          </a:extLst>
        </xdr:cNvPr>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a:extLst>
            <a:ext uri="{FF2B5EF4-FFF2-40B4-BE49-F238E27FC236}">
              <a16:creationId xmlns:a16="http://schemas.microsoft.com/office/drawing/2014/main" id="{1765099F-C948-40C6-B6C5-18E59ACE0AA6}"/>
            </a:ext>
          </a:extLst>
        </xdr:cNvPr>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a:extLst>
            <a:ext uri="{FF2B5EF4-FFF2-40B4-BE49-F238E27FC236}">
              <a16:creationId xmlns:a16="http://schemas.microsoft.com/office/drawing/2014/main" id="{437F027C-AC54-4F31-AAFD-4CC8871FD43D}"/>
            </a:ext>
          </a:extLst>
        </xdr:cNvPr>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a:extLst>
            <a:ext uri="{FF2B5EF4-FFF2-40B4-BE49-F238E27FC236}">
              <a16:creationId xmlns:a16="http://schemas.microsoft.com/office/drawing/2014/main" id="{D4E094C8-E38C-456C-AC0B-689D46669AC0}"/>
            </a:ext>
          </a:extLst>
        </xdr:cNvPr>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160769</xdr:rowOff>
    </xdr:from>
    <xdr:to>
      <xdr:col>23</xdr:col>
      <xdr:colOff>517525</xdr:colOff>
      <xdr:row>57</xdr:row>
      <xdr:rowOff>23628</xdr:rowOff>
    </xdr:to>
    <xdr:cxnSp macro="">
      <xdr:nvCxnSpPr>
        <xdr:cNvPr id="573" name="直線コネクタ 572">
          <a:extLst>
            <a:ext uri="{FF2B5EF4-FFF2-40B4-BE49-F238E27FC236}">
              <a16:creationId xmlns:a16="http://schemas.microsoft.com/office/drawing/2014/main" id="{D989C271-4CAD-42FA-AB84-B2DCB120FFE4}"/>
            </a:ext>
          </a:extLst>
        </xdr:cNvPr>
        <xdr:cNvCxnSpPr/>
      </xdr:nvCxnSpPr>
      <xdr:spPr>
        <a:xfrm flipV="1">
          <a:off x="15481300" y="9590519"/>
          <a:ext cx="838200" cy="20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a:extLst>
            <a:ext uri="{FF2B5EF4-FFF2-40B4-BE49-F238E27FC236}">
              <a16:creationId xmlns:a16="http://schemas.microsoft.com/office/drawing/2014/main" id="{D4E52C63-00AC-499C-9246-147DC4C41F6B}"/>
            </a:ext>
          </a:extLst>
        </xdr:cNvPr>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a:extLst>
            <a:ext uri="{FF2B5EF4-FFF2-40B4-BE49-F238E27FC236}">
              <a16:creationId xmlns:a16="http://schemas.microsoft.com/office/drawing/2014/main" id="{2B096192-3EF5-4FE6-A9E2-27ECF5BD0B27}"/>
            </a:ext>
          </a:extLst>
        </xdr:cNvPr>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133014</xdr:rowOff>
    </xdr:from>
    <xdr:to>
      <xdr:col>22</xdr:col>
      <xdr:colOff>365125</xdr:colOff>
      <xdr:row>57</xdr:row>
      <xdr:rowOff>23628</xdr:rowOff>
    </xdr:to>
    <xdr:cxnSp macro="">
      <xdr:nvCxnSpPr>
        <xdr:cNvPr id="576" name="直線コネクタ 575">
          <a:extLst>
            <a:ext uri="{FF2B5EF4-FFF2-40B4-BE49-F238E27FC236}">
              <a16:creationId xmlns:a16="http://schemas.microsoft.com/office/drawing/2014/main" id="{E2F4A7F2-D989-48DC-925A-06316FDE7946}"/>
            </a:ext>
          </a:extLst>
        </xdr:cNvPr>
        <xdr:cNvCxnSpPr/>
      </xdr:nvCxnSpPr>
      <xdr:spPr>
        <a:xfrm>
          <a:off x="14592300" y="9391314"/>
          <a:ext cx="889000" cy="40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a:extLst>
            <a:ext uri="{FF2B5EF4-FFF2-40B4-BE49-F238E27FC236}">
              <a16:creationId xmlns:a16="http://schemas.microsoft.com/office/drawing/2014/main" id="{DB17B097-1518-44FE-AFC9-1E5658BEA071}"/>
            </a:ext>
          </a:extLst>
        </xdr:cNvPr>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53</xdr:row>
      <xdr:rowOff>21785</xdr:rowOff>
    </xdr:from>
    <xdr:ext cx="534377" cy="259045"/>
    <xdr:sp macro="" textlink="">
      <xdr:nvSpPr>
        <xdr:cNvPr id="578" name="テキスト ボックス 577">
          <a:extLst>
            <a:ext uri="{FF2B5EF4-FFF2-40B4-BE49-F238E27FC236}">
              <a16:creationId xmlns:a16="http://schemas.microsoft.com/office/drawing/2014/main" id="{83A31150-AC38-41ED-AE0B-F44725E1D72F}"/>
            </a:ext>
          </a:extLst>
        </xdr:cNvPr>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133014</xdr:rowOff>
    </xdr:from>
    <xdr:to>
      <xdr:col>21</xdr:col>
      <xdr:colOff>161925</xdr:colOff>
      <xdr:row>56</xdr:row>
      <xdr:rowOff>125946</xdr:rowOff>
    </xdr:to>
    <xdr:cxnSp macro="">
      <xdr:nvCxnSpPr>
        <xdr:cNvPr id="579" name="直線コネクタ 578">
          <a:extLst>
            <a:ext uri="{FF2B5EF4-FFF2-40B4-BE49-F238E27FC236}">
              <a16:creationId xmlns:a16="http://schemas.microsoft.com/office/drawing/2014/main" id="{415DAD9D-C9C5-47D8-BA0E-DD0A429B36C4}"/>
            </a:ext>
          </a:extLst>
        </xdr:cNvPr>
        <xdr:cNvCxnSpPr/>
      </xdr:nvCxnSpPr>
      <xdr:spPr>
        <a:xfrm flipV="1">
          <a:off x="13703300" y="9391314"/>
          <a:ext cx="889000" cy="3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a:extLst>
            <a:ext uri="{FF2B5EF4-FFF2-40B4-BE49-F238E27FC236}">
              <a16:creationId xmlns:a16="http://schemas.microsoft.com/office/drawing/2014/main" id="{A5799B90-DE5A-4174-93F0-D6EE773C01D4}"/>
            </a:ext>
          </a:extLst>
        </xdr:cNvPr>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97635</xdr:rowOff>
    </xdr:from>
    <xdr:ext cx="534377" cy="259045"/>
    <xdr:sp macro="" textlink="">
      <xdr:nvSpPr>
        <xdr:cNvPr id="581" name="テキスト ボックス 580">
          <a:extLst>
            <a:ext uri="{FF2B5EF4-FFF2-40B4-BE49-F238E27FC236}">
              <a16:creationId xmlns:a16="http://schemas.microsoft.com/office/drawing/2014/main" id="{FA258497-B327-43CB-A644-065FE13853C8}"/>
            </a:ext>
          </a:extLst>
        </xdr:cNvPr>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45555</xdr:rowOff>
    </xdr:from>
    <xdr:to>
      <xdr:col>19</xdr:col>
      <xdr:colOff>644525</xdr:colOff>
      <xdr:row>56</xdr:row>
      <xdr:rowOff>125946</xdr:rowOff>
    </xdr:to>
    <xdr:cxnSp macro="">
      <xdr:nvCxnSpPr>
        <xdr:cNvPr id="582" name="直線コネクタ 581">
          <a:extLst>
            <a:ext uri="{FF2B5EF4-FFF2-40B4-BE49-F238E27FC236}">
              <a16:creationId xmlns:a16="http://schemas.microsoft.com/office/drawing/2014/main" id="{A796A413-431E-4F10-8B1C-39BBA1E80E46}"/>
            </a:ext>
          </a:extLst>
        </xdr:cNvPr>
        <xdr:cNvCxnSpPr/>
      </xdr:nvCxnSpPr>
      <xdr:spPr>
        <a:xfrm>
          <a:off x="12814300" y="9132405"/>
          <a:ext cx="889000" cy="59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a:extLst>
            <a:ext uri="{FF2B5EF4-FFF2-40B4-BE49-F238E27FC236}">
              <a16:creationId xmlns:a16="http://schemas.microsoft.com/office/drawing/2014/main" id="{945B6C05-6DC8-4241-BF03-30589259DFA8}"/>
            </a:ext>
          </a:extLst>
        </xdr:cNvPr>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53</xdr:row>
      <xdr:rowOff>157059</xdr:rowOff>
    </xdr:from>
    <xdr:ext cx="534377" cy="259045"/>
    <xdr:sp macro="" textlink="">
      <xdr:nvSpPr>
        <xdr:cNvPr id="584" name="テキスト ボックス 583">
          <a:extLst>
            <a:ext uri="{FF2B5EF4-FFF2-40B4-BE49-F238E27FC236}">
              <a16:creationId xmlns:a16="http://schemas.microsoft.com/office/drawing/2014/main" id="{D0600088-600F-4480-806C-5F625AF0EBC6}"/>
            </a:ext>
          </a:extLst>
        </xdr:cNvPr>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a:extLst>
            <a:ext uri="{FF2B5EF4-FFF2-40B4-BE49-F238E27FC236}">
              <a16:creationId xmlns:a16="http://schemas.microsoft.com/office/drawing/2014/main" id="{D42E42A5-A398-4A56-ABB7-A620FC2112A1}"/>
            </a:ext>
          </a:extLst>
        </xdr:cNvPr>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165758</xdr:rowOff>
    </xdr:from>
    <xdr:ext cx="534377" cy="259045"/>
    <xdr:sp macro="" textlink="">
      <xdr:nvSpPr>
        <xdr:cNvPr id="586" name="テキスト ボックス 585">
          <a:extLst>
            <a:ext uri="{FF2B5EF4-FFF2-40B4-BE49-F238E27FC236}">
              <a16:creationId xmlns:a16="http://schemas.microsoft.com/office/drawing/2014/main" id="{9B48FD9A-3032-4469-B129-F42781694409}"/>
            </a:ext>
          </a:extLst>
        </xdr:cNvPr>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6FF946F-02F8-4926-A51B-F64C50DAAC5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F2CE3CD-62DE-4615-B697-0D958328F26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F7054FF-4E5C-4EA6-9798-EA5C0ED6BE9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92701A9-976B-473A-8686-B25DD33433E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1E2C962-8690-435F-ACA1-550EF8675B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109969</xdr:rowOff>
    </xdr:from>
    <xdr:to>
      <xdr:col>23</xdr:col>
      <xdr:colOff>568325</xdr:colOff>
      <xdr:row>56</xdr:row>
      <xdr:rowOff>40119</xdr:rowOff>
    </xdr:to>
    <xdr:sp macro="" textlink="">
      <xdr:nvSpPr>
        <xdr:cNvPr id="592" name="円/楕円 591">
          <a:extLst>
            <a:ext uri="{FF2B5EF4-FFF2-40B4-BE49-F238E27FC236}">
              <a16:creationId xmlns:a16="http://schemas.microsoft.com/office/drawing/2014/main" id="{C75BC34D-D009-4C99-905F-E6343656F502}"/>
            </a:ext>
          </a:extLst>
        </xdr:cNvPr>
        <xdr:cNvSpPr/>
      </xdr:nvSpPr>
      <xdr:spPr>
        <a:xfrm>
          <a:off x="16268700" y="95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54</xdr:row>
      <xdr:rowOff>132846</xdr:rowOff>
    </xdr:from>
    <xdr:ext cx="534377" cy="259045"/>
    <xdr:sp macro="" textlink="">
      <xdr:nvSpPr>
        <xdr:cNvPr id="593" name="教育費該当値テキスト">
          <a:extLst>
            <a:ext uri="{FF2B5EF4-FFF2-40B4-BE49-F238E27FC236}">
              <a16:creationId xmlns:a16="http://schemas.microsoft.com/office/drawing/2014/main" id="{561695BA-9BD2-4CFA-9D62-99153C96C75C}"/>
            </a:ext>
          </a:extLst>
        </xdr:cNvPr>
        <xdr:cNvSpPr txBox="1"/>
      </xdr:nvSpPr>
      <xdr:spPr>
        <a:xfrm>
          <a:off x="16370300"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144278</xdr:rowOff>
    </xdr:from>
    <xdr:to>
      <xdr:col>22</xdr:col>
      <xdr:colOff>415925</xdr:colOff>
      <xdr:row>57</xdr:row>
      <xdr:rowOff>74428</xdr:rowOff>
    </xdr:to>
    <xdr:sp macro="" textlink="">
      <xdr:nvSpPr>
        <xdr:cNvPr id="594" name="円/楕円 593">
          <a:extLst>
            <a:ext uri="{FF2B5EF4-FFF2-40B4-BE49-F238E27FC236}">
              <a16:creationId xmlns:a16="http://schemas.microsoft.com/office/drawing/2014/main" id="{4201B969-C252-4173-8F18-7B9087D522EF}"/>
            </a:ext>
          </a:extLst>
        </xdr:cNvPr>
        <xdr:cNvSpPr/>
      </xdr:nvSpPr>
      <xdr:spPr>
        <a:xfrm>
          <a:off x="15430500" y="9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65555</xdr:rowOff>
    </xdr:from>
    <xdr:ext cx="534377" cy="259045"/>
    <xdr:sp macro="" textlink="">
      <xdr:nvSpPr>
        <xdr:cNvPr id="595" name="テキスト ボックス 594">
          <a:extLst>
            <a:ext uri="{FF2B5EF4-FFF2-40B4-BE49-F238E27FC236}">
              <a16:creationId xmlns:a16="http://schemas.microsoft.com/office/drawing/2014/main" id="{2688BB7D-59BC-49E8-8947-5FCE9843F44C}"/>
            </a:ext>
          </a:extLst>
        </xdr:cNvPr>
        <xdr:cNvSpPr txBox="1"/>
      </xdr:nvSpPr>
      <xdr:spPr>
        <a:xfrm>
          <a:off x="15214111" y="98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82214</xdr:rowOff>
    </xdr:from>
    <xdr:to>
      <xdr:col>21</xdr:col>
      <xdr:colOff>212725</xdr:colOff>
      <xdr:row>55</xdr:row>
      <xdr:rowOff>12364</xdr:rowOff>
    </xdr:to>
    <xdr:sp macro="" textlink="">
      <xdr:nvSpPr>
        <xdr:cNvPr id="596" name="円/楕円 595">
          <a:extLst>
            <a:ext uri="{FF2B5EF4-FFF2-40B4-BE49-F238E27FC236}">
              <a16:creationId xmlns:a16="http://schemas.microsoft.com/office/drawing/2014/main" id="{6D372014-388D-46AA-91A9-1989900CED22}"/>
            </a:ext>
          </a:extLst>
        </xdr:cNvPr>
        <xdr:cNvSpPr/>
      </xdr:nvSpPr>
      <xdr:spPr>
        <a:xfrm>
          <a:off x="14541500" y="9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53</xdr:row>
      <xdr:rowOff>28891</xdr:rowOff>
    </xdr:from>
    <xdr:ext cx="534377" cy="259045"/>
    <xdr:sp macro="" textlink="">
      <xdr:nvSpPr>
        <xdr:cNvPr id="597" name="テキスト ボックス 596">
          <a:extLst>
            <a:ext uri="{FF2B5EF4-FFF2-40B4-BE49-F238E27FC236}">
              <a16:creationId xmlns:a16="http://schemas.microsoft.com/office/drawing/2014/main" id="{FAFB34F9-63E7-40C6-B1E9-952F81D93ACF}"/>
            </a:ext>
          </a:extLst>
        </xdr:cNvPr>
        <xdr:cNvSpPr txBox="1"/>
      </xdr:nvSpPr>
      <xdr:spPr>
        <a:xfrm>
          <a:off x="14325111" y="91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75146</xdr:rowOff>
    </xdr:from>
    <xdr:to>
      <xdr:col>20</xdr:col>
      <xdr:colOff>9525</xdr:colOff>
      <xdr:row>57</xdr:row>
      <xdr:rowOff>5296</xdr:rowOff>
    </xdr:to>
    <xdr:sp macro="" textlink="">
      <xdr:nvSpPr>
        <xdr:cNvPr id="598" name="円/楕円 597">
          <a:extLst>
            <a:ext uri="{FF2B5EF4-FFF2-40B4-BE49-F238E27FC236}">
              <a16:creationId xmlns:a16="http://schemas.microsoft.com/office/drawing/2014/main" id="{CFC8FF99-BAB2-48BF-AF0A-9A2CEDAC3EB3}"/>
            </a:ext>
          </a:extLst>
        </xdr:cNvPr>
        <xdr:cNvSpPr/>
      </xdr:nvSpPr>
      <xdr:spPr>
        <a:xfrm>
          <a:off x="13652500" y="96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167873</xdr:rowOff>
    </xdr:from>
    <xdr:ext cx="534377" cy="259045"/>
    <xdr:sp macro="" textlink="">
      <xdr:nvSpPr>
        <xdr:cNvPr id="599" name="テキスト ボックス 598">
          <a:extLst>
            <a:ext uri="{FF2B5EF4-FFF2-40B4-BE49-F238E27FC236}">
              <a16:creationId xmlns:a16="http://schemas.microsoft.com/office/drawing/2014/main" id="{E3A817FB-CF37-497F-BAF3-4FFA7B1497AE}"/>
            </a:ext>
          </a:extLst>
        </xdr:cNvPr>
        <xdr:cNvSpPr txBox="1"/>
      </xdr:nvSpPr>
      <xdr:spPr>
        <a:xfrm>
          <a:off x="13436111" y="97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166205</xdr:rowOff>
    </xdr:from>
    <xdr:to>
      <xdr:col>18</xdr:col>
      <xdr:colOff>492125</xdr:colOff>
      <xdr:row>53</xdr:row>
      <xdr:rowOff>96355</xdr:rowOff>
    </xdr:to>
    <xdr:sp macro="" textlink="">
      <xdr:nvSpPr>
        <xdr:cNvPr id="600" name="円/楕円 599">
          <a:extLst>
            <a:ext uri="{FF2B5EF4-FFF2-40B4-BE49-F238E27FC236}">
              <a16:creationId xmlns:a16="http://schemas.microsoft.com/office/drawing/2014/main" id="{00BB6690-B292-49AA-B18E-A36A13277FFB}"/>
            </a:ext>
          </a:extLst>
        </xdr:cNvPr>
        <xdr:cNvSpPr/>
      </xdr:nvSpPr>
      <xdr:spPr>
        <a:xfrm>
          <a:off x="12763500" y="90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51</xdr:row>
      <xdr:rowOff>112882</xdr:rowOff>
    </xdr:from>
    <xdr:ext cx="534377" cy="259045"/>
    <xdr:sp macro="" textlink="">
      <xdr:nvSpPr>
        <xdr:cNvPr id="601" name="テキスト ボックス 600">
          <a:extLst>
            <a:ext uri="{FF2B5EF4-FFF2-40B4-BE49-F238E27FC236}">
              <a16:creationId xmlns:a16="http://schemas.microsoft.com/office/drawing/2014/main" id="{DE1F1E0C-ED30-44CB-8C1D-56FFADB954C6}"/>
            </a:ext>
          </a:extLst>
        </xdr:cNvPr>
        <xdr:cNvSpPr txBox="1"/>
      </xdr:nvSpPr>
      <xdr:spPr>
        <a:xfrm>
          <a:off x="12547111" y="88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1C190339-1FE4-4840-AFDF-56CA13C2088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9E3E888D-3F72-4740-B58E-EFB3A71E294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4FD590E5-17CB-4B9C-8312-2984D6DFEC7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A0F70C18-567B-4A52-8170-BEDC50685C0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BCE356A-11CA-4BB0-A209-4FB6A7AE0D4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2C32BDFD-223D-4516-A204-31898C9A7DF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68C32453-CA73-458B-8E9D-0D18AB6C9A8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D7451ACD-D9D9-44AE-B886-8C7387959F9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49D3A40A-B105-4509-A502-838AE29C9C8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A56A7191-C814-4A0A-8FE4-C3087FF3A52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id="{2A0C32F1-6FB0-4F4C-BDF2-4EA77D1BFEE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2E669D0C-664B-4F49-AE03-7D7E2C89B8E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id="{74797A9A-D405-4044-B78A-A75648035B4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300" cy="259045"/>
    <xdr:sp macro="" textlink="">
      <xdr:nvSpPr>
        <xdr:cNvPr id="615" name="テキスト ボックス 614">
          <a:extLst>
            <a:ext uri="{FF2B5EF4-FFF2-40B4-BE49-F238E27FC236}">
              <a16:creationId xmlns:a16="http://schemas.microsoft.com/office/drawing/2014/main" id="{7E27E82D-2087-47E4-ADB5-6A2A10E146B4}"/>
            </a:ext>
          </a:extLst>
        </xdr:cNvPr>
        <xdr:cNvSpPr txBox="1"/>
      </xdr:nvSpPr>
      <xdr:spPr>
        <a:xfrm>
          <a:off x="11914701" y="1306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id="{D4430657-5252-4E39-8947-B20903ECD07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300" cy="259045"/>
    <xdr:sp macro="" textlink="">
      <xdr:nvSpPr>
        <xdr:cNvPr id="617" name="テキスト ボックス 616">
          <a:extLst>
            <a:ext uri="{FF2B5EF4-FFF2-40B4-BE49-F238E27FC236}">
              <a16:creationId xmlns:a16="http://schemas.microsoft.com/office/drawing/2014/main" id="{25EF235F-9E7A-429A-95FE-3C5952546E01}"/>
            </a:ext>
          </a:extLst>
        </xdr:cNvPr>
        <xdr:cNvSpPr txBox="1"/>
      </xdr:nvSpPr>
      <xdr:spPr>
        <a:xfrm>
          <a:off x="11914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id="{C46432E1-58EC-4B06-844E-DF6457FC863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300" cy="259045"/>
    <xdr:sp macro="" textlink="">
      <xdr:nvSpPr>
        <xdr:cNvPr id="619" name="テキスト ボックス 618">
          <a:extLst>
            <a:ext uri="{FF2B5EF4-FFF2-40B4-BE49-F238E27FC236}">
              <a16:creationId xmlns:a16="http://schemas.microsoft.com/office/drawing/2014/main" id="{91AF74DF-06C7-4505-AC3F-77C9DA120F8A}"/>
            </a:ext>
          </a:extLst>
        </xdr:cNvPr>
        <xdr:cNvSpPr txBox="1"/>
      </xdr:nvSpPr>
      <xdr:spPr>
        <a:xfrm>
          <a:off x="11914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id="{34778D5E-323E-48CF-B386-BC4716A538E8}"/>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300" cy="259045"/>
    <xdr:sp macro="" textlink="">
      <xdr:nvSpPr>
        <xdr:cNvPr id="621" name="テキスト ボックス 620">
          <a:extLst>
            <a:ext uri="{FF2B5EF4-FFF2-40B4-BE49-F238E27FC236}">
              <a16:creationId xmlns:a16="http://schemas.microsoft.com/office/drawing/2014/main" id="{1905B8F3-63D2-46A3-962D-B67914085458}"/>
            </a:ext>
          </a:extLst>
        </xdr:cNvPr>
        <xdr:cNvSpPr txBox="1"/>
      </xdr:nvSpPr>
      <xdr:spPr>
        <a:xfrm>
          <a:off x="11914701" y="1192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E3D68CE9-847F-4D89-817E-2372763261B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B85DBCAA-6E98-45D6-B1EF-0D5EC46973F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D933BBDB-D036-4EFF-BE37-5D8F0D005B5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id="{BEBBFB57-D9EB-472F-A6FE-428C2768851F}"/>
            </a:ext>
          </a:extLst>
        </xdr:cNvPr>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9829FFB1-0E51-4C57-B147-0DEFCF1806C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id="{585F68FA-194F-4185-88C3-88EFF0123596}"/>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a:extLst>
            <a:ext uri="{FF2B5EF4-FFF2-40B4-BE49-F238E27FC236}">
              <a16:creationId xmlns:a16="http://schemas.microsoft.com/office/drawing/2014/main" id="{5AF9E14D-BE80-473C-A9C4-D8D6768EB6F8}"/>
            </a:ext>
          </a:extLst>
        </xdr:cNvPr>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a:extLst>
            <a:ext uri="{FF2B5EF4-FFF2-40B4-BE49-F238E27FC236}">
              <a16:creationId xmlns:a16="http://schemas.microsoft.com/office/drawing/2014/main" id="{D59EF675-1395-4601-9491-53050B9E97ED}"/>
            </a:ext>
          </a:extLst>
        </xdr:cNvPr>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10427</xdr:rowOff>
    </xdr:from>
    <xdr:to>
      <xdr:col>23</xdr:col>
      <xdr:colOff>517525</xdr:colOff>
      <xdr:row>79</xdr:row>
      <xdr:rowOff>41173</xdr:rowOff>
    </xdr:to>
    <xdr:cxnSp macro="">
      <xdr:nvCxnSpPr>
        <xdr:cNvPr id="630" name="直線コネクタ 629">
          <a:extLst>
            <a:ext uri="{FF2B5EF4-FFF2-40B4-BE49-F238E27FC236}">
              <a16:creationId xmlns:a16="http://schemas.microsoft.com/office/drawing/2014/main" id="{2912AAFD-4291-4F91-B937-697DAA3F9CB3}"/>
            </a:ext>
          </a:extLst>
        </xdr:cNvPr>
        <xdr:cNvCxnSpPr/>
      </xdr:nvCxnSpPr>
      <xdr:spPr>
        <a:xfrm>
          <a:off x="15481300" y="13554977"/>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a:extLst>
            <a:ext uri="{FF2B5EF4-FFF2-40B4-BE49-F238E27FC236}">
              <a16:creationId xmlns:a16="http://schemas.microsoft.com/office/drawing/2014/main" id="{E4A1248C-C826-4EC0-9A5F-0DED2DDBE934}"/>
            </a:ext>
          </a:extLst>
        </xdr:cNvPr>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a:extLst>
            <a:ext uri="{FF2B5EF4-FFF2-40B4-BE49-F238E27FC236}">
              <a16:creationId xmlns:a16="http://schemas.microsoft.com/office/drawing/2014/main" id="{AD6DA657-2EAB-4BE3-843B-D29CC5BA22D3}"/>
            </a:ext>
          </a:extLst>
        </xdr:cNvPr>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10427</xdr:rowOff>
    </xdr:from>
    <xdr:to>
      <xdr:col>22</xdr:col>
      <xdr:colOff>365125</xdr:colOff>
      <xdr:row>79</xdr:row>
      <xdr:rowOff>24371</xdr:rowOff>
    </xdr:to>
    <xdr:cxnSp macro="">
      <xdr:nvCxnSpPr>
        <xdr:cNvPr id="633" name="直線コネクタ 632">
          <a:extLst>
            <a:ext uri="{FF2B5EF4-FFF2-40B4-BE49-F238E27FC236}">
              <a16:creationId xmlns:a16="http://schemas.microsoft.com/office/drawing/2014/main" id="{1A33D214-3DEC-412D-826B-E087249283E8}"/>
            </a:ext>
          </a:extLst>
        </xdr:cNvPr>
        <xdr:cNvCxnSpPr/>
      </xdr:nvCxnSpPr>
      <xdr:spPr>
        <a:xfrm flipV="1">
          <a:off x="14592300" y="1355497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a:extLst>
            <a:ext uri="{FF2B5EF4-FFF2-40B4-BE49-F238E27FC236}">
              <a16:creationId xmlns:a16="http://schemas.microsoft.com/office/drawing/2014/main" id="{591C2312-F946-455F-8CBF-FF7BA044E16A}"/>
            </a:ext>
          </a:extLst>
        </xdr:cNvPr>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76</xdr:row>
      <xdr:rowOff>128712</xdr:rowOff>
    </xdr:from>
    <xdr:ext cx="469745" cy="259045"/>
    <xdr:sp macro="" textlink="">
      <xdr:nvSpPr>
        <xdr:cNvPr id="635" name="テキスト ボックス 634">
          <a:extLst>
            <a:ext uri="{FF2B5EF4-FFF2-40B4-BE49-F238E27FC236}">
              <a16:creationId xmlns:a16="http://schemas.microsoft.com/office/drawing/2014/main" id="{F00E9A66-694A-4F24-9CA5-EA27D414652A}"/>
            </a:ext>
          </a:extLst>
        </xdr:cNvPr>
        <xdr:cNvSpPr txBox="1"/>
      </xdr:nvSpPr>
      <xdr:spPr>
        <a:xfrm>
          <a:off x="15246427" y="131589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114154</xdr:rowOff>
    </xdr:from>
    <xdr:to>
      <xdr:col>21</xdr:col>
      <xdr:colOff>161925</xdr:colOff>
      <xdr:row>79</xdr:row>
      <xdr:rowOff>24371</xdr:rowOff>
    </xdr:to>
    <xdr:cxnSp macro="">
      <xdr:nvCxnSpPr>
        <xdr:cNvPr id="636" name="直線コネクタ 635">
          <a:extLst>
            <a:ext uri="{FF2B5EF4-FFF2-40B4-BE49-F238E27FC236}">
              <a16:creationId xmlns:a16="http://schemas.microsoft.com/office/drawing/2014/main" id="{17E96CC4-D74A-4DCD-AB1E-6E0C5CF1AF06}"/>
            </a:ext>
          </a:extLst>
        </xdr:cNvPr>
        <xdr:cNvCxnSpPr/>
      </xdr:nvCxnSpPr>
      <xdr:spPr>
        <a:xfrm>
          <a:off x="13703300" y="13487254"/>
          <a:ext cx="889000" cy="8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a:extLst>
            <a:ext uri="{FF2B5EF4-FFF2-40B4-BE49-F238E27FC236}">
              <a16:creationId xmlns:a16="http://schemas.microsoft.com/office/drawing/2014/main" id="{C03843AD-5FF4-421E-A797-C097A745D21B}"/>
            </a:ext>
          </a:extLst>
        </xdr:cNvPr>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76</xdr:row>
      <xdr:rowOff>132560</xdr:rowOff>
    </xdr:from>
    <xdr:ext cx="469744" cy="259045"/>
    <xdr:sp macro="" textlink="">
      <xdr:nvSpPr>
        <xdr:cNvPr id="638" name="テキスト ボックス 637">
          <a:extLst>
            <a:ext uri="{FF2B5EF4-FFF2-40B4-BE49-F238E27FC236}">
              <a16:creationId xmlns:a16="http://schemas.microsoft.com/office/drawing/2014/main" id="{CF8C8C02-CA75-4586-BE47-395AECF04116}"/>
            </a:ext>
          </a:extLst>
        </xdr:cNvPr>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114154</xdr:rowOff>
    </xdr:from>
    <xdr:to>
      <xdr:col>19</xdr:col>
      <xdr:colOff>644525</xdr:colOff>
      <xdr:row>79</xdr:row>
      <xdr:rowOff>36792</xdr:rowOff>
    </xdr:to>
    <xdr:cxnSp macro="">
      <xdr:nvCxnSpPr>
        <xdr:cNvPr id="639" name="直線コネクタ 638">
          <a:extLst>
            <a:ext uri="{FF2B5EF4-FFF2-40B4-BE49-F238E27FC236}">
              <a16:creationId xmlns:a16="http://schemas.microsoft.com/office/drawing/2014/main" id="{39A745AF-BD3E-445D-ABBB-B55862D82854}"/>
            </a:ext>
          </a:extLst>
        </xdr:cNvPr>
        <xdr:cNvCxnSpPr/>
      </xdr:nvCxnSpPr>
      <xdr:spPr>
        <a:xfrm flipV="1">
          <a:off x="12814300" y="13487254"/>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a:extLst>
            <a:ext uri="{FF2B5EF4-FFF2-40B4-BE49-F238E27FC236}">
              <a16:creationId xmlns:a16="http://schemas.microsoft.com/office/drawing/2014/main" id="{FAF7095E-1BC6-4EB0-99E6-6F89D17A792F}"/>
            </a:ext>
          </a:extLst>
        </xdr:cNvPr>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69772</xdr:rowOff>
    </xdr:from>
    <xdr:ext cx="534377" cy="259045"/>
    <xdr:sp macro="" textlink="">
      <xdr:nvSpPr>
        <xdr:cNvPr id="641" name="テキスト ボックス 640">
          <a:extLst>
            <a:ext uri="{FF2B5EF4-FFF2-40B4-BE49-F238E27FC236}">
              <a16:creationId xmlns:a16="http://schemas.microsoft.com/office/drawing/2014/main" id="{0EB44945-EAE6-4BE1-A445-F2AAA40044CB}"/>
            </a:ext>
          </a:extLst>
        </xdr:cNvPr>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a:extLst>
            <a:ext uri="{FF2B5EF4-FFF2-40B4-BE49-F238E27FC236}">
              <a16:creationId xmlns:a16="http://schemas.microsoft.com/office/drawing/2014/main" id="{D1DB1B08-ECBD-4083-BD6C-9C6840529DDA}"/>
            </a:ext>
          </a:extLst>
        </xdr:cNvPr>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147362</xdr:rowOff>
    </xdr:from>
    <xdr:ext cx="469745" cy="259045"/>
    <xdr:sp macro="" textlink="">
      <xdr:nvSpPr>
        <xdr:cNvPr id="643" name="テキスト ボックス 642">
          <a:extLst>
            <a:ext uri="{FF2B5EF4-FFF2-40B4-BE49-F238E27FC236}">
              <a16:creationId xmlns:a16="http://schemas.microsoft.com/office/drawing/2014/main" id="{5693604A-52BA-4EB4-90D0-C7A8931DDB94}"/>
            </a:ext>
          </a:extLst>
        </xdr:cNvPr>
        <xdr:cNvSpPr txBox="1"/>
      </xdr:nvSpPr>
      <xdr:spPr>
        <a:xfrm>
          <a:off x="12579427" y="1317756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5E4C3976-2C3A-4197-B39D-93E626F089F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14862A5-3416-4AB6-814C-E574760ECE9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B336DDE-95D4-424B-9FC7-9BA81DB2BEE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CD17384B-2321-4A02-97E5-56F8BAB24CF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9E9D4A5-3ED0-4686-BAA8-2A595474181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161823</xdr:rowOff>
    </xdr:from>
    <xdr:to>
      <xdr:col>23</xdr:col>
      <xdr:colOff>568325</xdr:colOff>
      <xdr:row>79</xdr:row>
      <xdr:rowOff>91973</xdr:rowOff>
    </xdr:to>
    <xdr:sp macro="" textlink="">
      <xdr:nvSpPr>
        <xdr:cNvPr id="649" name="円/楕円 648">
          <a:extLst>
            <a:ext uri="{FF2B5EF4-FFF2-40B4-BE49-F238E27FC236}">
              <a16:creationId xmlns:a16="http://schemas.microsoft.com/office/drawing/2014/main" id="{ECF971EF-14DF-43F2-91EF-B1C9F1D1BE45}"/>
            </a:ext>
          </a:extLst>
        </xdr:cNvPr>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78357</xdr:rowOff>
    </xdr:from>
    <xdr:ext cx="378565" cy="259045"/>
    <xdr:sp macro="" textlink="">
      <xdr:nvSpPr>
        <xdr:cNvPr id="650" name="災害復旧費該当値テキスト">
          <a:extLst>
            <a:ext uri="{FF2B5EF4-FFF2-40B4-BE49-F238E27FC236}">
              <a16:creationId xmlns:a16="http://schemas.microsoft.com/office/drawing/2014/main" id="{0D6D84AF-6514-426C-BBDA-3D752B21CD21}"/>
            </a:ext>
          </a:extLst>
        </xdr:cNvPr>
        <xdr:cNvSpPr txBox="1"/>
      </xdr:nvSpPr>
      <xdr:spPr>
        <a:xfrm>
          <a:off x="16370300" y="1345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131077</xdr:rowOff>
    </xdr:from>
    <xdr:to>
      <xdr:col>22</xdr:col>
      <xdr:colOff>415925</xdr:colOff>
      <xdr:row>79</xdr:row>
      <xdr:rowOff>61227</xdr:rowOff>
    </xdr:to>
    <xdr:sp macro="" textlink="">
      <xdr:nvSpPr>
        <xdr:cNvPr id="651" name="円/楕円 650">
          <a:extLst>
            <a:ext uri="{FF2B5EF4-FFF2-40B4-BE49-F238E27FC236}">
              <a16:creationId xmlns:a16="http://schemas.microsoft.com/office/drawing/2014/main" id="{01C227AC-DD1D-40DB-8E4C-FDD380E4CE7F}"/>
            </a:ext>
          </a:extLst>
        </xdr:cNvPr>
        <xdr:cNvSpPr/>
      </xdr:nvSpPr>
      <xdr:spPr>
        <a:xfrm>
          <a:off x="15430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79</xdr:row>
      <xdr:rowOff>52354</xdr:rowOff>
    </xdr:from>
    <xdr:ext cx="469745" cy="259045"/>
    <xdr:sp macro="" textlink="">
      <xdr:nvSpPr>
        <xdr:cNvPr id="652" name="テキスト ボックス 651">
          <a:extLst>
            <a:ext uri="{FF2B5EF4-FFF2-40B4-BE49-F238E27FC236}">
              <a16:creationId xmlns:a16="http://schemas.microsoft.com/office/drawing/2014/main" id="{A313A4B9-770C-4785-9A59-9DE093D37DF4}"/>
            </a:ext>
          </a:extLst>
        </xdr:cNvPr>
        <xdr:cNvSpPr txBox="1"/>
      </xdr:nvSpPr>
      <xdr:spPr>
        <a:xfrm>
          <a:off x="15246427" y="135969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145021</xdr:rowOff>
    </xdr:from>
    <xdr:to>
      <xdr:col>21</xdr:col>
      <xdr:colOff>212725</xdr:colOff>
      <xdr:row>79</xdr:row>
      <xdr:rowOff>75171</xdr:rowOff>
    </xdr:to>
    <xdr:sp macro="" textlink="">
      <xdr:nvSpPr>
        <xdr:cNvPr id="653" name="円/楕円 652">
          <a:extLst>
            <a:ext uri="{FF2B5EF4-FFF2-40B4-BE49-F238E27FC236}">
              <a16:creationId xmlns:a16="http://schemas.microsoft.com/office/drawing/2014/main" id="{613BED8A-F2E6-493A-BDF7-07E91AA1AEA3}"/>
            </a:ext>
          </a:extLst>
        </xdr:cNvPr>
        <xdr:cNvSpPr/>
      </xdr:nvSpPr>
      <xdr:spPr>
        <a:xfrm>
          <a:off x="14541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79</xdr:row>
      <xdr:rowOff>66298</xdr:rowOff>
    </xdr:from>
    <xdr:ext cx="469744" cy="259045"/>
    <xdr:sp macro="" textlink="">
      <xdr:nvSpPr>
        <xdr:cNvPr id="654" name="テキスト ボックス 653">
          <a:extLst>
            <a:ext uri="{FF2B5EF4-FFF2-40B4-BE49-F238E27FC236}">
              <a16:creationId xmlns:a16="http://schemas.microsoft.com/office/drawing/2014/main" id="{39286242-F324-4F32-8177-93BE47AC7265}"/>
            </a:ext>
          </a:extLst>
        </xdr:cNvPr>
        <xdr:cNvSpPr txBox="1"/>
      </xdr:nvSpPr>
      <xdr:spPr>
        <a:xfrm>
          <a:off x="14357427"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63354</xdr:rowOff>
    </xdr:from>
    <xdr:to>
      <xdr:col>20</xdr:col>
      <xdr:colOff>9525</xdr:colOff>
      <xdr:row>78</xdr:row>
      <xdr:rowOff>164954</xdr:rowOff>
    </xdr:to>
    <xdr:sp macro="" textlink="">
      <xdr:nvSpPr>
        <xdr:cNvPr id="655" name="円/楕円 654">
          <a:extLst>
            <a:ext uri="{FF2B5EF4-FFF2-40B4-BE49-F238E27FC236}">
              <a16:creationId xmlns:a16="http://schemas.microsoft.com/office/drawing/2014/main" id="{9F216D58-D229-4A9A-BDB9-D2029F469BFA}"/>
            </a:ext>
          </a:extLst>
        </xdr:cNvPr>
        <xdr:cNvSpPr/>
      </xdr:nvSpPr>
      <xdr:spPr>
        <a:xfrm>
          <a:off x="13652500" y="134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156081</xdr:rowOff>
    </xdr:from>
    <xdr:ext cx="469745" cy="259045"/>
    <xdr:sp macro="" textlink="">
      <xdr:nvSpPr>
        <xdr:cNvPr id="656" name="テキスト ボックス 655">
          <a:extLst>
            <a:ext uri="{FF2B5EF4-FFF2-40B4-BE49-F238E27FC236}">
              <a16:creationId xmlns:a16="http://schemas.microsoft.com/office/drawing/2014/main" id="{8C537D32-21B6-4C03-94AD-CF9BC030F385}"/>
            </a:ext>
          </a:extLst>
        </xdr:cNvPr>
        <xdr:cNvSpPr txBox="1"/>
      </xdr:nvSpPr>
      <xdr:spPr>
        <a:xfrm>
          <a:off x="13468427" y="135291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157442</xdr:rowOff>
    </xdr:from>
    <xdr:to>
      <xdr:col>18</xdr:col>
      <xdr:colOff>492125</xdr:colOff>
      <xdr:row>79</xdr:row>
      <xdr:rowOff>87592</xdr:rowOff>
    </xdr:to>
    <xdr:sp macro="" textlink="">
      <xdr:nvSpPr>
        <xdr:cNvPr id="657" name="円/楕円 656">
          <a:extLst>
            <a:ext uri="{FF2B5EF4-FFF2-40B4-BE49-F238E27FC236}">
              <a16:creationId xmlns:a16="http://schemas.microsoft.com/office/drawing/2014/main" id="{E29B9D34-6CD9-4D7E-9A57-9E8BDEEAC995}"/>
            </a:ext>
          </a:extLst>
        </xdr:cNvPr>
        <xdr:cNvSpPr/>
      </xdr:nvSpPr>
      <xdr:spPr>
        <a:xfrm>
          <a:off x="12763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79</xdr:row>
      <xdr:rowOff>78719</xdr:rowOff>
    </xdr:from>
    <xdr:ext cx="378566" cy="259045"/>
    <xdr:sp macro="" textlink="">
      <xdr:nvSpPr>
        <xdr:cNvPr id="658" name="テキスト ボックス 657">
          <a:extLst>
            <a:ext uri="{FF2B5EF4-FFF2-40B4-BE49-F238E27FC236}">
              <a16:creationId xmlns:a16="http://schemas.microsoft.com/office/drawing/2014/main" id="{2FAC7433-9005-4FDC-8C7A-8B4351DA6CE5}"/>
            </a:ext>
          </a:extLst>
        </xdr:cNvPr>
        <xdr:cNvSpPr txBox="1"/>
      </xdr:nvSpPr>
      <xdr:spPr>
        <a:xfrm>
          <a:off x="12625017" y="136232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4E7E18A9-281D-465D-905C-A437C09524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44A3E881-51FB-4126-AE16-80408CD11C3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F5140515-4BF9-4230-9296-064A4BA6820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2A962D0C-63C0-4843-B81F-1B0D9AAAAC5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7220DAC0-6455-4BDC-8591-58076A9BFEB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5FC50ACB-F8E3-4B87-BCAE-4590E4F070F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2594389C-BF7C-488C-86B3-6FE661DB503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4BAF58A6-2ACB-4748-8159-B6CB3E3D6DD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F4B3B603-50AE-4327-A149-7921DEE4C24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3403D3E2-0394-472F-96BB-455A84C13CF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a:extLst>
            <a:ext uri="{FF2B5EF4-FFF2-40B4-BE49-F238E27FC236}">
              <a16:creationId xmlns:a16="http://schemas.microsoft.com/office/drawing/2014/main" id="{C7DC52FF-0BBE-48FD-A52B-A81412C3872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1BC214C1-DBE4-47C1-AF2A-000DD1E183A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a:extLst>
            <a:ext uri="{FF2B5EF4-FFF2-40B4-BE49-F238E27FC236}">
              <a16:creationId xmlns:a16="http://schemas.microsoft.com/office/drawing/2014/main" id="{74EBF109-671F-44E4-8DED-416EE50BBD5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300" cy="259045"/>
    <xdr:sp macro="" textlink="">
      <xdr:nvSpPr>
        <xdr:cNvPr id="672" name="テキスト ボックス 671">
          <a:extLst>
            <a:ext uri="{FF2B5EF4-FFF2-40B4-BE49-F238E27FC236}">
              <a16:creationId xmlns:a16="http://schemas.microsoft.com/office/drawing/2014/main" id="{DF6901F7-E9C8-4810-BB05-B5A8E6BE971B}"/>
            </a:ext>
          </a:extLst>
        </xdr:cNvPr>
        <xdr:cNvSpPr txBox="1"/>
      </xdr:nvSpPr>
      <xdr:spPr>
        <a:xfrm>
          <a:off x="11914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a:extLst>
            <a:ext uri="{FF2B5EF4-FFF2-40B4-BE49-F238E27FC236}">
              <a16:creationId xmlns:a16="http://schemas.microsoft.com/office/drawing/2014/main" id="{9F21199D-9F14-4AEF-AE1A-96627A2BD90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300" cy="259045"/>
    <xdr:sp macro="" textlink="">
      <xdr:nvSpPr>
        <xdr:cNvPr id="674" name="テキスト ボックス 673">
          <a:extLst>
            <a:ext uri="{FF2B5EF4-FFF2-40B4-BE49-F238E27FC236}">
              <a16:creationId xmlns:a16="http://schemas.microsoft.com/office/drawing/2014/main" id="{AF171B66-B679-442D-A126-FBABD9F2AF6C}"/>
            </a:ext>
          </a:extLst>
        </xdr:cNvPr>
        <xdr:cNvSpPr txBox="1"/>
      </xdr:nvSpPr>
      <xdr:spPr>
        <a:xfrm>
          <a:off x="11914701" y="1611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a:extLst>
            <a:ext uri="{FF2B5EF4-FFF2-40B4-BE49-F238E27FC236}">
              <a16:creationId xmlns:a16="http://schemas.microsoft.com/office/drawing/2014/main" id="{C33D5F50-2477-4D1E-A117-2EE62DF0CB3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300" cy="259045"/>
    <xdr:sp macro="" textlink="">
      <xdr:nvSpPr>
        <xdr:cNvPr id="676" name="テキスト ボックス 675">
          <a:extLst>
            <a:ext uri="{FF2B5EF4-FFF2-40B4-BE49-F238E27FC236}">
              <a16:creationId xmlns:a16="http://schemas.microsoft.com/office/drawing/2014/main" id="{70D5DFA6-10D2-4081-A810-0C44CC826341}"/>
            </a:ext>
          </a:extLst>
        </xdr:cNvPr>
        <xdr:cNvSpPr txBox="1"/>
      </xdr:nvSpPr>
      <xdr:spPr>
        <a:xfrm>
          <a:off x="11914701" y="1573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a:extLst>
            <a:ext uri="{FF2B5EF4-FFF2-40B4-BE49-F238E27FC236}">
              <a16:creationId xmlns:a16="http://schemas.microsoft.com/office/drawing/2014/main" id="{148B093A-4F57-4FCC-A960-C47FE1B9FD8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1BB3BB72-E9F9-4643-A892-B40BED6C752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a:extLst>
            <a:ext uri="{FF2B5EF4-FFF2-40B4-BE49-F238E27FC236}">
              <a16:creationId xmlns:a16="http://schemas.microsoft.com/office/drawing/2014/main" id="{1F7E4ADC-7E68-4D68-BF6B-BECDB50D046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C2A55A6F-1F40-4372-86AA-08C2357BD8D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a:extLst>
            <a:ext uri="{FF2B5EF4-FFF2-40B4-BE49-F238E27FC236}">
              <a16:creationId xmlns:a16="http://schemas.microsoft.com/office/drawing/2014/main" id="{78553A0B-3B41-4FB6-BFE7-E1D3FCA4326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a:extLst>
            <a:ext uri="{FF2B5EF4-FFF2-40B4-BE49-F238E27FC236}">
              <a16:creationId xmlns:a16="http://schemas.microsoft.com/office/drawing/2014/main" id="{96F432B0-62B7-4681-8876-561B4BF79F1F}"/>
            </a:ext>
          </a:extLst>
        </xdr:cNvPr>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a:extLst>
            <a:ext uri="{FF2B5EF4-FFF2-40B4-BE49-F238E27FC236}">
              <a16:creationId xmlns:a16="http://schemas.microsoft.com/office/drawing/2014/main" id="{5842B583-D7C2-43FA-BF8F-F52C84798F5F}"/>
            </a:ext>
          </a:extLst>
        </xdr:cNvPr>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a:extLst>
            <a:ext uri="{FF2B5EF4-FFF2-40B4-BE49-F238E27FC236}">
              <a16:creationId xmlns:a16="http://schemas.microsoft.com/office/drawing/2014/main" id="{0F14AD10-41D2-47AF-B3B7-BA8CDA0F6436}"/>
            </a:ext>
          </a:extLst>
        </xdr:cNvPr>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a:extLst>
            <a:ext uri="{FF2B5EF4-FFF2-40B4-BE49-F238E27FC236}">
              <a16:creationId xmlns:a16="http://schemas.microsoft.com/office/drawing/2014/main" id="{0D7EEF34-304C-4BF4-A0BF-0EDCD2574FA7}"/>
            </a:ext>
          </a:extLst>
        </xdr:cNvPr>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a:extLst>
            <a:ext uri="{FF2B5EF4-FFF2-40B4-BE49-F238E27FC236}">
              <a16:creationId xmlns:a16="http://schemas.microsoft.com/office/drawing/2014/main" id="{E579BE0D-E9DD-4F63-A17C-7F7593C71927}"/>
            </a:ext>
          </a:extLst>
        </xdr:cNvPr>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100051</xdr:rowOff>
    </xdr:from>
    <xdr:to>
      <xdr:col>23</xdr:col>
      <xdr:colOff>517525</xdr:colOff>
      <xdr:row>95</xdr:row>
      <xdr:rowOff>111658</xdr:rowOff>
    </xdr:to>
    <xdr:cxnSp macro="">
      <xdr:nvCxnSpPr>
        <xdr:cNvPr id="687" name="直線コネクタ 686">
          <a:extLst>
            <a:ext uri="{FF2B5EF4-FFF2-40B4-BE49-F238E27FC236}">
              <a16:creationId xmlns:a16="http://schemas.microsoft.com/office/drawing/2014/main" id="{CD87B639-E097-417D-A072-C4365CA9065A}"/>
            </a:ext>
          </a:extLst>
        </xdr:cNvPr>
        <xdr:cNvCxnSpPr/>
      </xdr:nvCxnSpPr>
      <xdr:spPr>
        <a:xfrm flipV="1">
          <a:off x="15481300" y="16387801"/>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a:extLst>
            <a:ext uri="{FF2B5EF4-FFF2-40B4-BE49-F238E27FC236}">
              <a16:creationId xmlns:a16="http://schemas.microsoft.com/office/drawing/2014/main" id="{7E31FEB3-E8AC-4C13-804A-DF516CA58BF3}"/>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a:extLst>
            <a:ext uri="{FF2B5EF4-FFF2-40B4-BE49-F238E27FC236}">
              <a16:creationId xmlns:a16="http://schemas.microsoft.com/office/drawing/2014/main" id="{3E68226E-0D13-4333-A2FA-ACD4CE8AEE4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107251</xdr:rowOff>
    </xdr:from>
    <xdr:to>
      <xdr:col>22</xdr:col>
      <xdr:colOff>365125</xdr:colOff>
      <xdr:row>95</xdr:row>
      <xdr:rowOff>111658</xdr:rowOff>
    </xdr:to>
    <xdr:cxnSp macro="">
      <xdr:nvCxnSpPr>
        <xdr:cNvPr id="690" name="直線コネクタ 689">
          <a:extLst>
            <a:ext uri="{FF2B5EF4-FFF2-40B4-BE49-F238E27FC236}">
              <a16:creationId xmlns:a16="http://schemas.microsoft.com/office/drawing/2014/main" id="{CC1380FC-94BB-4526-93C7-55BB28F1BB36}"/>
            </a:ext>
          </a:extLst>
        </xdr:cNvPr>
        <xdr:cNvCxnSpPr/>
      </xdr:nvCxnSpPr>
      <xdr:spPr>
        <a:xfrm>
          <a:off x="14592300" y="16395001"/>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a:extLst>
            <a:ext uri="{FF2B5EF4-FFF2-40B4-BE49-F238E27FC236}">
              <a16:creationId xmlns:a16="http://schemas.microsoft.com/office/drawing/2014/main" id="{D91D69D7-81C2-49AB-8F43-A1C393796864}"/>
            </a:ext>
          </a:extLst>
        </xdr:cNvPr>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92</xdr:row>
      <xdr:rowOff>107675</xdr:rowOff>
    </xdr:from>
    <xdr:ext cx="534377" cy="259045"/>
    <xdr:sp macro="" textlink="">
      <xdr:nvSpPr>
        <xdr:cNvPr id="692" name="テキスト ボックス 691">
          <a:extLst>
            <a:ext uri="{FF2B5EF4-FFF2-40B4-BE49-F238E27FC236}">
              <a16:creationId xmlns:a16="http://schemas.microsoft.com/office/drawing/2014/main" id="{1A5E5EDD-408D-49B1-BBE4-6AA58585D360}"/>
            </a:ext>
          </a:extLst>
        </xdr:cNvPr>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107251</xdr:rowOff>
    </xdr:from>
    <xdr:to>
      <xdr:col>21</xdr:col>
      <xdr:colOff>161925</xdr:colOff>
      <xdr:row>95</xdr:row>
      <xdr:rowOff>110058</xdr:rowOff>
    </xdr:to>
    <xdr:cxnSp macro="">
      <xdr:nvCxnSpPr>
        <xdr:cNvPr id="693" name="直線コネクタ 692">
          <a:extLst>
            <a:ext uri="{FF2B5EF4-FFF2-40B4-BE49-F238E27FC236}">
              <a16:creationId xmlns:a16="http://schemas.microsoft.com/office/drawing/2014/main" id="{DEDD1263-88CC-453B-9F7D-EB9FB209BA1F}"/>
            </a:ext>
          </a:extLst>
        </xdr:cNvPr>
        <xdr:cNvCxnSpPr/>
      </xdr:nvCxnSpPr>
      <xdr:spPr>
        <a:xfrm flipV="1">
          <a:off x="13703300" y="1639500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a:extLst>
            <a:ext uri="{FF2B5EF4-FFF2-40B4-BE49-F238E27FC236}">
              <a16:creationId xmlns:a16="http://schemas.microsoft.com/office/drawing/2014/main" id="{FE4E7FC5-D2B2-4BB2-B798-EB6BB454C1E9}"/>
            </a:ext>
          </a:extLst>
        </xdr:cNvPr>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92</xdr:row>
      <xdr:rowOff>101007</xdr:rowOff>
    </xdr:from>
    <xdr:ext cx="534377" cy="259045"/>
    <xdr:sp macro="" textlink="">
      <xdr:nvSpPr>
        <xdr:cNvPr id="695" name="テキスト ボックス 694">
          <a:extLst>
            <a:ext uri="{FF2B5EF4-FFF2-40B4-BE49-F238E27FC236}">
              <a16:creationId xmlns:a16="http://schemas.microsoft.com/office/drawing/2014/main" id="{04121ADC-83BA-4270-9A1A-3EA34DBF833D}"/>
            </a:ext>
          </a:extLst>
        </xdr:cNvPr>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110058</xdr:rowOff>
    </xdr:from>
    <xdr:to>
      <xdr:col>19</xdr:col>
      <xdr:colOff>644525</xdr:colOff>
      <xdr:row>95</xdr:row>
      <xdr:rowOff>124968</xdr:rowOff>
    </xdr:to>
    <xdr:cxnSp macro="">
      <xdr:nvCxnSpPr>
        <xdr:cNvPr id="696" name="直線コネクタ 695">
          <a:extLst>
            <a:ext uri="{FF2B5EF4-FFF2-40B4-BE49-F238E27FC236}">
              <a16:creationId xmlns:a16="http://schemas.microsoft.com/office/drawing/2014/main" id="{92303B06-48D6-419C-9810-B40D0B0329D0}"/>
            </a:ext>
          </a:extLst>
        </xdr:cNvPr>
        <xdr:cNvCxnSpPr/>
      </xdr:nvCxnSpPr>
      <xdr:spPr>
        <a:xfrm flipV="1">
          <a:off x="12814300" y="16397808"/>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a:extLst>
            <a:ext uri="{FF2B5EF4-FFF2-40B4-BE49-F238E27FC236}">
              <a16:creationId xmlns:a16="http://schemas.microsoft.com/office/drawing/2014/main" id="{A72ED10D-9D3B-44B5-B152-54389FCC95C3}"/>
            </a:ext>
          </a:extLst>
        </xdr:cNvPr>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92</xdr:row>
      <xdr:rowOff>98519</xdr:rowOff>
    </xdr:from>
    <xdr:ext cx="534377" cy="259045"/>
    <xdr:sp macro="" textlink="">
      <xdr:nvSpPr>
        <xdr:cNvPr id="698" name="テキスト ボックス 697">
          <a:extLst>
            <a:ext uri="{FF2B5EF4-FFF2-40B4-BE49-F238E27FC236}">
              <a16:creationId xmlns:a16="http://schemas.microsoft.com/office/drawing/2014/main" id="{C834EDE8-E7EE-438C-BB54-B867851C0D07}"/>
            </a:ext>
          </a:extLst>
        </xdr:cNvPr>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a:extLst>
            <a:ext uri="{FF2B5EF4-FFF2-40B4-BE49-F238E27FC236}">
              <a16:creationId xmlns:a16="http://schemas.microsoft.com/office/drawing/2014/main" id="{CF99DF33-796F-4040-A48F-E20A77B7A169}"/>
            </a:ext>
          </a:extLst>
        </xdr:cNvPr>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92</xdr:row>
      <xdr:rowOff>83838</xdr:rowOff>
    </xdr:from>
    <xdr:ext cx="534377" cy="259045"/>
    <xdr:sp macro="" textlink="">
      <xdr:nvSpPr>
        <xdr:cNvPr id="700" name="テキスト ボックス 699">
          <a:extLst>
            <a:ext uri="{FF2B5EF4-FFF2-40B4-BE49-F238E27FC236}">
              <a16:creationId xmlns:a16="http://schemas.microsoft.com/office/drawing/2014/main" id="{F004C5A1-E1AD-4679-B632-32BD076D4401}"/>
            </a:ext>
          </a:extLst>
        </xdr:cNvPr>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52A1C3F-4223-418E-BCAE-1F2766CD8D4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3108A970-A687-4999-9E50-47307474C90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7CFCB8A4-1E67-466E-9DBC-AEC5C4879EB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981871D-1D59-45D5-A711-BB26362E6E3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373C82A-3E81-4FE4-AF72-826A89DDF27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49251</xdr:rowOff>
    </xdr:from>
    <xdr:to>
      <xdr:col>23</xdr:col>
      <xdr:colOff>568325</xdr:colOff>
      <xdr:row>95</xdr:row>
      <xdr:rowOff>150851</xdr:rowOff>
    </xdr:to>
    <xdr:sp macro="" textlink="">
      <xdr:nvSpPr>
        <xdr:cNvPr id="706" name="円/楕円 705">
          <a:extLst>
            <a:ext uri="{FF2B5EF4-FFF2-40B4-BE49-F238E27FC236}">
              <a16:creationId xmlns:a16="http://schemas.microsoft.com/office/drawing/2014/main" id="{31F808B2-22ED-482B-A320-79B58847E788}"/>
            </a:ext>
          </a:extLst>
        </xdr:cNvPr>
        <xdr:cNvSpPr/>
      </xdr:nvSpPr>
      <xdr:spPr>
        <a:xfrm>
          <a:off x="16268700" y="16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27678</xdr:rowOff>
    </xdr:from>
    <xdr:ext cx="534377" cy="259045"/>
    <xdr:sp macro="" textlink="">
      <xdr:nvSpPr>
        <xdr:cNvPr id="707" name="公債費該当値テキスト">
          <a:extLst>
            <a:ext uri="{FF2B5EF4-FFF2-40B4-BE49-F238E27FC236}">
              <a16:creationId xmlns:a16="http://schemas.microsoft.com/office/drawing/2014/main" id="{38A9B9C8-CAFC-4C46-971B-8EDB670E4E1B}"/>
            </a:ext>
          </a:extLst>
        </xdr:cNvPr>
        <xdr:cNvSpPr txBox="1"/>
      </xdr:nvSpPr>
      <xdr:spPr>
        <a:xfrm>
          <a:off x="16370300" y="163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60858</xdr:rowOff>
    </xdr:from>
    <xdr:to>
      <xdr:col>22</xdr:col>
      <xdr:colOff>415925</xdr:colOff>
      <xdr:row>95</xdr:row>
      <xdr:rowOff>162458</xdr:rowOff>
    </xdr:to>
    <xdr:sp macro="" textlink="">
      <xdr:nvSpPr>
        <xdr:cNvPr id="708" name="円/楕円 707">
          <a:extLst>
            <a:ext uri="{FF2B5EF4-FFF2-40B4-BE49-F238E27FC236}">
              <a16:creationId xmlns:a16="http://schemas.microsoft.com/office/drawing/2014/main" id="{552AF8A4-8FF3-4E82-B170-F0E3352C72F3}"/>
            </a:ext>
          </a:extLst>
        </xdr:cNvPr>
        <xdr:cNvSpPr/>
      </xdr:nvSpPr>
      <xdr:spPr>
        <a:xfrm>
          <a:off x="15430500" y="163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153585</xdr:rowOff>
    </xdr:from>
    <xdr:ext cx="534377" cy="259045"/>
    <xdr:sp macro="" textlink="">
      <xdr:nvSpPr>
        <xdr:cNvPr id="709" name="テキスト ボックス 708">
          <a:extLst>
            <a:ext uri="{FF2B5EF4-FFF2-40B4-BE49-F238E27FC236}">
              <a16:creationId xmlns:a16="http://schemas.microsoft.com/office/drawing/2014/main" id="{F526B910-51FA-4DC6-864A-64F3B9256C4C}"/>
            </a:ext>
          </a:extLst>
        </xdr:cNvPr>
        <xdr:cNvSpPr txBox="1"/>
      </xdr:nvSpPr>
      <xdr:spPr>
        <a:xfrm>
          <a:off x="15214111" y="164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56451</xdr:rowOff>
    </xdr:from>
    <xdr:to>
      <xdr:col>21</xdr:col>
      <xdr:colOff>212725</xdr:colOff>
      <xdr:row>95</xdr:row>
      <xdr:rowOff>158051</xdr:rowOff>
    </xdr:to>
    <xdr:sp macro="" textlink="">
      <xdr:nvSpPr>
        <xdr:cNvPr id="710" name="円/楕円 709">
          <a:extLst>
            <a:ext uri="{FF2B5EF4-FFF2-40B4-BE49-F238E27FC236}">
              <a16:creationId xmlns:a16="http://schemas.microsoft.com/office/drawing/2014/main" id="{4AAE02AC-1C3C-41C1-BED2-3281A3AA4E9D}"/>
            </a:ext>
          </a:extLst>
        </xdr:cNvPr>
        <xdr:cNvSpPr/>
      </xdr:nvSpPr>
      <xdr:spPr>
        <a:xfrm>
          <a:off x="14541500" y="163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149178</xdr:rowOff>
    </xdr:from>
    <xdr:ext cx="534377" cy="259045"/>
    <xdr:sp macro="" textlink="">
      <xdr:nvSpPr>
        <xdr:cNvPr id="711" name="テキスト ボックス 710">
          <a:extLst>
            <a:ext uri="{FF2B5EF4-FFF2-40B4-BE49-F238E27FC236}">
              <a16:creationId xmlns:a16="http://schemas.microsoft.com/office/drawing/2014/main" id="{B4B44B42-BC2B-46A6-8722-37F35401009F}"/>
            </a:ext>
          </a:extLst>
        </xdr:cNvPr>
        <xdr:cNvSpPr txBox="1"/>
      </xdr:nvSpPr>
      <xdr:spPr>
        <a:xfrm>
          <a:off x="14325111" y="164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59258</xdr:rowOff>
    </xdr:from>
    <xdr:to>
      <xdr:col>20</xdr:col>
      <xdr:colOff>9525</xdr:colOff>
      <xdr:row>95</xdr:row>
      <xdr:rowOff>160858</xdr:rowOff>
    </xdr:to>
    <xdr:sp macro="" textlink="">
      <xdr:nvSpPr>
        <xdr:cNvPr id="712" name="円/楕円 711">
          <a:extLst>
            <a:ext uri="{FF2B5EF4-FFF2-40B4-BE49-F238E27FC236}">
              <a16:creationId xmlns:a16="http://schemas.microsoft.com/office/drawing/2014/main" id="{93A25433-48B0-42FB-BE33-7A18834C1548}"/>
            </a:ext>
          </a:extLst>
        </xdr:cNvPr>
        <xdr:cNvSpPr/>
      </xdr:nvSpPr>
      <xdr:spPr>
        <a:xfrm>
          <a:off x="136525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151985</xdr:rowOff>
    </xdr:from>
    <xdr:ext cx="534377" cy="259045"/>
    <xdr:sp macro="" textlink="">
      <xdr:nvSpPr>
        <xdr:cNvPr id="713" name="テキスト ボックス 712">
          <a:extLst>
            <a:ext uri="{FF2B5EF4-FFF2-40B4-BE49-F238E27FC236}">
              <a16:creationId xmlns:a16="http://schemas.microsoft.com/office/drawing/2014/main" id="{7C461548-32BC-407F-9350-AF2258755DA9}"/>
            </a:ext>
          </a:extLst>
        </xdr:cNvPr>
        <xdr:cNvSpPr txBox="1"/>
      </xdr:nvSpPr>
      <xdr:spPr>
        <a:xfrm>
          <a:off x="13436111" y="164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74168</xdr:rowOff>
    </xdr:from>
    <xdr:to>
      <xdr:col>18</xdr:col>
      <xdr:colOff>492125</xdr:colOff>
      <xdr:row>96</xdr:row>
      <xdr:rowOff>4318</xdr:rowOff>
    </xdr:to>
    <xdr:sp macro="" textlink="">
      <xdr:nvSpPr>
        <xdr:cNvPr id="714" name="円/楕円 713">
          <a:extLst>
            <a:ext uri="{FF2B5EF4-FFF2-40B4-BE49-F238E27FC236}">
              <a16:creationId xmlns:a16="http://schemas.microsoft.com/office/drawing/2014/main" id="{814A01ED-D21D-4780-ADBF-02CC8DD2301A}"/>
            </a:ext>
          </a:extLst>
        </xdr:cNvPr>
        <xdr:cNvSpPr/>
      </xdr:nvSpPr>
      <xdr:spPr>
        <a:xfrm>
          <a:off x="12763500" y="163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166895</xdr:rowOff>
    </xdr:from>
    <xdr:ext cx="534377" cy="259045"/>
    <xdr:sp macro="" textlink="">
      <xdr:nvSpPr>
        <xdr:cNvPr id="715" name="テキスト ボックス 714">
          <a:extLst>
            <a:ext uri="{FF2B5EF4-FFF2-40B4-BE49-F238E27FC236}">
              <a16:creationId xmlns:a16="http://schemas.microsoft.com/office/drawing/2014/main" id="{635E562F-8A5A-442A-9B5D-6305FEC816C9}"/>
            </a:ext>
          </a:extLst>
        </xdr:cNvPr>
        <xdr:cNvSpPr txBox="1"/>
      </xdr:nvSpPr>
      <xdr:spPr>
        <a:xfrm>
          <a:off x="12547111" y="164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a:extLst>
            <a:ext uri="{FF2B5EF4-FFF2-40B4-BE49-F238E27FC236}">
              <a16:creationId xmlns:a16="http://schemas.microsoft.com/office/drawing/2014/main" id="{AA332446-907C-471E-A7F4-4DDF1A9EFB6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a:extLst>
            <a:ext uri="{FF2B5EF4-FFF2-40B4-BE49-F238E27FC236}">
              <a16:creationId xmlns:a16="http://schemas.microsoft.com/office/drawing/2014/main" id="{0028658D-9E31-42F0-A4C0-FFDA18C48EE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a:extLst>
            <a:ext uri="{FF2B5EF4-FFF2-40B4-BE49-F238E27FC236}">
              <a16:creationId xmlns:a16="http://schemas.microsoft.com/office/drawing/2014/main" id="{CB2AF8E8-B565-4CC0-9B17-963C3C3B112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a:extLst>
            <a:ext uri="{FF2B5EF4-FFF2-40B4-BE49-F238E27FC236}">
              <a16:creationId xmlns:a16="http://schemas.microsoft.com/office/drawing/2014/main" id="{27A58846-29D8-4DCA-9C66-2DD0065B853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a:extLst>
            <a:ext uri="{FF2B5EF4-FFF2-40B4-BE49-F238E27FC236}">
              <a16:creationId xmlns:a16="http://schemas.microsoft.com/office/drawing/2014/main" id="{2CF88345-3399-4327-AFBC-833D5D313F1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a:extLst>
            <a:ext uri="{FF2B5EF4-FFF2-40B4-BE49-F238E27FC236}">
              <a16:creationId xmlns:a16="http://schemas.microsoft.com/office/drawing/2014/main" id="{98D24420-19DF-48FA-B1FB-D55A7A598E1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a:extLst>
            <a:ext uri="{FF2B5EF4-FFF2-40B4-BE49-F238E27FC236}">
              <a16:creationId xmlns:a16="http://schemas.microsoft.com/office/drawing/2014/main" id="{64AE6D2B-379C-4E71-A007-B044F9EBF94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a:extLst>
            <a:ext uri="{FF2B5EF4-FFF2-40B4-BE49-F238E27FC236}">
              <a16:creationId xmlns:a16="http://schemas.microsoft.com/office/drawing/2014/main" id="{2F8D5EE7-566B-404E-B0F5-21D16C88C89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4" name="テキスト ボックス 723">
          <a:extLst>
            <a:ext uri="{FF2B5EF4-FFF2-40B4-BE49-F238E27FC236}">
              <a16:creationId xmlns:a16="http://schemas.microsoft.com/office/drawing/2014/main" id="{1F5CD6FC-419A-46C2-83D8-6F6465AC939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a:extLst>
            <a:ext uri="{FF2B5EF4-FFF2-40B4-BE49-F238E27FC236}">
              <a16:creationId xmlns:a16="http://schemas.microsoft.com/office/drawing/2014/main" id="{B9DF3F77-AF34-48E7-8469-ADC67885609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a:extLst>
            <a:ext uri="{FF2B5EF4-FFF2-40B4-BE49-F238E27FC236}">
              <a16:creationId xmlns:a16="http://schemas.microsoft.com/office/drawing/2014/main" id="{3BC8451B-B835-468B-93DC-D6F061A3C81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4A82FFEF-B4D4-4784-8C30-24C7A83F0C9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a:extLst>
            <a:ext uri="{FF2B5EF4-FFF2-40B4-BE49-F238E27FC236}">
              <a16:creationId xmlns:a16="http://schemas.microsoft.com/office/drawing/2014/main" id="{FE16A119-A999-41E1-8B4D-5E29DA0D55B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ED84B8F1-C44B-4B2C-A18B-B5E87E30DA64}"/>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a:extLst>
            <a:ext uri="{FF2B5EF4-FFF2-40B4-BE49-F238E27FC236}">
              <a16:creationId xmlns:a16="http://schemas.microsoft.com/office/drawing/2014/main" id="{54839B9C-6F11-4D41-97DF-00E9FE8A983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D6B50B05-65CF-42E3-B043-2BFA5AC2AB84}"/>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a:extLst>
            <a:ext uri="{FF2B5EF4-FFF2-40B4-BE49-F238E27FC236}">
              <a16:creationId xmlns:a16="http://schemas.microsoft.com/office/drawing/2014/main" id="{65ECAD9A-43ED-44D7-80F1-FD1558D4C22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A6309CB8-7A7E-4F49-B7A3-AEE152D9D5E2}"/>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F64E3E4A-8DF9-4DC6-AB9F-FB85CB1EC4F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C911552C-8604-4770-81BC-23CBF58E9134}"/>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CB3A991F-F73B-4DD6-B024-EB167C5DDA6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a:extLst>
            <a:ext uri="{FF2B5EF4-FFF2-40B4-BE49-F238E27FC236}">
              <a16:creationId xmlns:a16="http://schemas.microsoft.com/office/drawing/2014/main" id="{8FF88DE7-77C6-44D8-AD89-8E59094DB3DA}"/>
            </a:ext>
          </a:extLst>
        </xdr:cNvPr>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a:extLst>
            <a:ext uri="{FF2B5EF4-FFF2-40B4-BE49-F238E27FC236}">
              <a16:creationId xmlns:a16="http://schemas.microsoft.com/office/drawing/2014/main" id="{CEEC6999-5ED3-4FF8-80E4-50C2A68E7F3A}"/>
            </a:ext>
          </a:extLst>
        </xdr:cNvPr>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a:extLst>
            <a:ext uri="{FF2B5EF4-FFF2-40B4-BE49-F238E27FC236}">
              <a16:creationId xmlns:a16="http://schemas.microsoft.com/office/drawing/2014/main" id="{CDB51DB5-3C84-4F5E-ADCD-F44DB88F52A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a:extLst>
            <a:ext uri="{FF2B5EF4-FFF2-40B4-BE49-F238E27FC236}">
              <a16:creationId xmlns:a16="http://schemas.microsoft.com/office/drawing/2014/main" id="{318C434D-4AAF-4AF1-9215-61228FDFB269}"/>
            </a:ext>
          </a:extLst>
        </xdr:cNvPr>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a:extLst>
            <a:ext uri="{FF2B5EF4-FFF2-40B4-BE49-F238E27FC236}">
              <a16:creationId xmlns:a16="http://schemas.microsoft.com/office/drawing/2014/main" id="{6C047B3E-53D1-4C72-A1EB-601A30A668B3}"/>
            </a:ext>
          </a:extLst>
        </xdr:cNvPr>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a:extLst>
            <a:ext uri="{FF2B5EF4-FFF2-40B4-BE49-F238E27FC236}">
              <a16:creationId xmlns:a16="http://schemas.microsoft.com/office/drawing/2014/main" id="{B9250D40-7990-489E-A051-9F4AB8D2DEF4}"/>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a:extLst>
            <a:ext uri="{FF2B5EF4-FFF2-40B4-BE49-F238E27FC236}">
              <a16:creationId xmlns:a16="http://schemas.microsoft.com/office/drawing/2014/main" id="{BADD5E76-97E6-403C-AC07-4176F51EC2F0}"/>
            </a:ext>
          </a:extLst>
        </xdr:cNvPr>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a:extLst>
            <a:ext uri="{FF2B5EF4-FFF2-40B4-BE49-F238E27FC236}">
              <a16:creationId xmlns:a16="http://schemas.microsoft.com/office/drawing/2014/main" id="{1FE7D2E0-16D1-43E3-A7E2-B554C43C2865}"/>
            </a:ext>
          </a:extLst>
        </xdr:cNvPr>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a:extLst>
            <a:ext uri="{FF2B5EF4-FFF2-40B4-BE49-F238E27FC236}">
              <a16:creationId xmlns:a16="http://schemas.microsoft.com/office/drawing/2014/main" id="{CDEA6EB6-2D3C-4263-B131-2E1433658861}"/>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a:extLst>
            <a:ext uri="{FF2B5EF4-FFF2-40B4-BE49-F238E27FC236}">
              <a16:creationId xmlns:a16="http://schemas.microsoft.com/office/drawing/2014/main" id="{29C3441B-2CBD-47C8-B0C2-887C22A951A0}"/>
            </a:ext>
          </a:extLst>
        </xdr:cNvPr>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96385</xdr:rowOff>
    </xdr:from>
    <xdr:ext cx="378566" cy="259045"/>
    <xdr:sp macro="" textlink="">
      <xdr:nvSpPr>
        <xdr:cNvPr id="747" name="テキスト ボックス 746">
          <a:extLst>
            <a:ext uri="{FF2B5EF4-FFF2-40B4-BE49-F238E27FC236}">
              <a16:creationId xmlns:a16="http://schemas.microsoft.com/office/drawing/2014/main" id="{CD8F0F96-F86D-44B5-B67F-222873C41D9A}"/>
            </a:ext>
          </a:extLst>
        </xdr:cNvPr>
        <xdr:cNvSpPr txBox="1"/>
      </xdr:nvSpPr>
      <xdr:spPr>
        <a:xfrm>
          <a:off x="21134017" y="626858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a:extLst>
            <a:ext uri="{FF2B5EF4-FFF2-40B4-BE49-F238E27FC236}">
              <a16:creationId xmlns:a16="http://schemas.microsoft.com/office/drawing/2014/main" id="{F4C49CA7-5765-4DCA-94BD-8EA5FF568C3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a:extLst>
            <a:ext uri="{FF2B5EF4-FFF2-40B4-BE49-F238E27FC236}">
              <a16:creationId xmlns:a16="http://schemas.microsoft.com/office/drawing/2014/main" id="{FCEFC2ED-082A-4DF6-81C5-3A6319E0931E}"/>
            </a:ext>
          </a:extLst>
        </xdr:cNvPr>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35</xdr:row>
      <xdr:rowOff>80383</xdr:rowOff>
    </xdr:from>
    <xdr:ext cx="378566" cy="259045"/>
    <xdr:sp macro="" textlink="">
      <xdr:nvSpPr>
        <xdr:cNvPr id="750" name="テキスト ボックス 749">
          <a:extLst>
            <a:ext uri="{FF2B5EF4-FFF2-40B4-BE49-F238E27FC236}">
              <a16:creationId xmlns:a16="http://schemas.microsoft.com/office/drawing/2014/main" id="{D6A3ECF3-D36D-4DE6-904E-E8E3F1476F96}"/>
            </a:ext>
          </a:extLst>
        </xdr:cNvPr>
        <xdr:cNvSpPr txBox="1"/>
      </xdr:nvSpPr>
      <xdr:spPr>
        <a:xfrm>
          <a:off x="20245017" y="608113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a:extLst>
            <a:ext uri="{FF2B5EF4-FFF2-40B4-BE49-F238E27FC236}">
              <a16:creationId xmlns:a16="http://schemas.microsoft.com/office/drawing/2014/main" id="{C7432FA0-7611-474E-BD1D-8CB8ED24148D}"/>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a:extLst>
            <a:ext uri="{FF2B5EF4-FFF2-40B4-BE49-F238E27FC236}">
              <a16:creationId xmlns:a16="http://schemas.microsoft.com/office/drawing/2014/main" id="{E44E9616-5AC3-4105-8988-3C7A56A7DE02}"/>
            </a:ext>
          </a:extLst>
        </xdr:cNvPr>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35</xdr:row>
      <xdr:rowOff>148505</xdr:rowOff>
    </xdr:from>
    <xdr:ext cx="378566" cy="259045"/>
    <xdr:sp macro="" textlink="">
      <xdr:nvSpPr>
        <xdr:cNvPr id="753" name="テキスト ボックス 752">
          <a:extLst>
            <a:ext uri="{FF2B5EF4-FFF2-40B4-BE49-F238E27FC236}">
              <a16:creationId xmlns:a16="http://schemas.microsoft.com/office/drawing/2014/main" id="{A4870C63-63CC-4F13-9E85-340118E501F0}"/>
            </a:ext>
          </a:extLst>
        </xdr:cNvPr>
        <xdr:cNvSpPr txBox="1"/>
      </xdr:nvSpPr>
      <xdr:spPr>
        <a:xfrm>
          <a:off x="19356017" y="614925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a:extLst>
            <a:ext uri="{FF2B5EF4-FFF2-40B4-BE49-F238E27FC236}">
              <a16:creationId xmlns:a16="http://schemas.microsoft.com/office/drawing/2014/main" id="{FBEB32CB-443D-42A7-B540-F7503341EBA5}"/>
            </a:ext>
          </a:extLst>
        </xdr:cNvPr>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35</xdr:row>
      <xdr:rowOff>88155</xdr:rowOff>
    </xdr:from>
    <xdr:ext cx="378566" cy="259045"/>
    <xdr:sp macro="" textlink="">
      <xdr:nvSpPr>
        <xdr:cNvPr id="755" name="テキスト ボックス 754">
          <a:extLst>
            <a:ext uri="{FF2B5EF4-FFF2-40B4-BE49-F238E27FC236}">
              <a16:creationId xmlns:a16="http://schemas.microsoft.com/office/drawing/2014/main" id="{BC875ABD-C361-490C-8E03-CBEFC4FB4442}"/>
            </a:ext>
          </a:extLst>
        </xdr:cNvPr>
        <xdr:cNvSpPr txBox="1"/>
      </xdr:nvSpPr>
      <xdr:spPr>
        <a:xfrm>
          <a:off x="18467017" y="608890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72A381F-BADC-46A8-AE02-05A2726CB7E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38DF96E-96B3-4B45-894B-D1EB2A5FD4E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10F29318-4476-4EBF-B12A-B13F3BC1C4C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292BF07D-1101-4632-AD66-3928F763CAD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36FC9D9E-8385-4E81-8153-0E80C161912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a:extLst>
            <a:ext uri="{FF2B5EF4-FFF2-40B4-BE49-F238E27FC236}">
              <a16:creationId xmlns:a16="http://schemas.microsoft.com/office/drawing/2014/main" id="{9E548814-29CF-4935-9FD5-1DDA6D88F395}"/>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42638</xdr:rowOff>
    </xdr:from>
    <xdr:ext cx="249299" cy="259045"/>
    <xdr:sp macro="" textlink="">
      <xdr:nvSpPr>
        <xdr:cNvPr id="762" name="諸支出金該当値テキスト">
          <a:extLst>
            <a:ext uri="{FF2B5EF4-FFF2-40B4-BE49-F238E27FC236}">
              <a16:creationId xmlns:a16="http://schemas.microsoft.com/office/drawing/2014/main" id="{090949D8-F0EB-4A16-9B58-C584759D0C83}"/>
            </a:ext>
          </a:extLst>
        </xdr:cNvPr>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a:extLst>
            <a:ext uri="{FF2B5EF4-FFF2-40B4-BE49-F238E27FC236}">
              <a16:creationId xmlns:a16="http://schemas.microsoft.com/office/drawing/2014/main" id="{829185EB-B194-4435-8368-395FF783D7E3}"/>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FF5AF283-1BA9-42E0-85A6-3712F2C694C8}"/>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a:extLst>
            <a:ext uri="{FF2B5EF4-FFF2-40B4-BE49-F238E27FC236}">
              <a16:creationId xmlns:a16="http://schemas.microsoft.com/office/drawing/2014/main" id="{09383018-3F41-4F9A-8964-BBE62147EC7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487D7A0E-3C71-4158-996E-AA887EB64EA1}"/>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a:extLst>
            <a:ext uri="{FF2B5EF4-FFF2-40B4-BE49-F238E27FC236}">
              <a16:creationId xmlns:a16="http://schemas.microsoft.com/office/drawing/2014/main" id="{8A9C6D83-4E09-462E-A382-5451C3C5069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61A446E0-A1F9-454F-ABB5-0596A4706A33}"/>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a:extLst>
            <a:ext uri="{FF2B5EF4-FFF2-40B4-BE49-F238E27FC236}">
              <a16:creationId xmlns:a16="http://schemas.microsoft.com/office/drawing/2014/main" id="{35E09911-CBEB-4C97-9E2B-52725436E60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FC27AF7C-8E1D-49D4-8D3C-DC258A22640C}"/>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F23BE6A9-DD35-4D9B-AD70-06C36657660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36455322-C496-4A20-9B53-AA188C6B1C5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9B330286-329B-4A6D-9A0F-09A3A30798A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9CDCBD23-BFAF-4AE2-BA85-CC616C3DF87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DE4F2169-0C1F-4EEF-9B0F-B084CE39000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BEA191B5-F06C-4884-87C1-759AE0130B3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44608C4F-71E5-415A-8B1A-FB05AF36B0E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3495260B-9F2B-44E4-9D19-0815FF7579F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6D372673-E91D-4E18-BFE1-A9C36E4C4A8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20316265-EB47-4BC2-A6BD-8163F7DAE7A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a:extLst>
            <a:ext uri="{FF2B5EF4-FFF2-40B4-BE49-F238E27FC236}">
              <a16:creationId xmlns:a16="http://schemas.microsoft.com/office/drawing/2014/main" id="{D307E85D-0791-463A-9BBA-CCFC05825A57}"/>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1EF1086A-9866-45DD-82E3-66ACC2E367C4}"/>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a:extLst>
            <a:ext uri="{FF2B5EF4-FFF2-40B4-BE49-F238E27FC236}">
              <a16:creationId xmlns:a16="http://schemas.microsoft.com/office/drawing/2014/main" id="{43E1AE22-4FF3-4BA2-865E-BE6521A5A0B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7" cy="259045"/>
    <xdr:sp macro="" textlink="">
      <xdr:nvSpPr>
        <xdr:cNvPr id="784" name="テキスト ボックス 783">
          <a:extLst>
            <a:ext uri="{FF2B5EF4-FFF2-40B4-BE49-F238E27FC236}">
              <a16:creationId xmlns:a16="http://schemas.microsoft.com/office/drawing/2014/main" id="{AAA09408-E5B9-41EB-813F-A2446733BFB9}"/>
            </a:ext>
          </a:extLst>
        </xdr:cNvPr>
        <xdr:cNvSpPr txBox="1"/>
      </xdr:nvSpPr>
      <xdr:spPr>
        <a:xfrm>
          <a:off x="17975094" y="9745634"/>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a:extLst>
            <a:ext uri="{FF2B5EF4-FFF2-40B4-BE49-F238E27FC236}">
              <a16:creationId xmlns:a16="http://schemas.microsoft.com/office/drawing/2014/main" id="{72F0EB47-F05F-430F-BB89-DDD68431D23D}"/>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7" cy="259045"/>
    <xdr:sp macro="" textlink="">
      <xdr:nvSpPr>
        <xdr:cNvPr id="786" name="テキスト ボックス 785">
          <a:extLst>
            <a:ext uri="{FF2B5EF4-FFF2-40B4-BE49-F238E27FC236}">
              <a16:creationId xmlns:a16="http://schemas.microsoft.com/office/drawing/2014/main" id="{1E54E5BA-7367-41F1-BFA9-2122361DCFDB}"/>
            </a:ext>
          </a:extLst>
        </xdr:cNvPr>
        <xdr:cNvSpPr txBox="1"/>
      </xdr:nvSpPr>
      <xdr:spPr>
        <a:xfrm>
          <a:off x="17975094" y="9419062"/>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a:extLst>
            <a:ext uri="{FF2B5EF4-FFF2-40B4-BE49-F238E27FC236}">
              <a16:creationId xmlns:a16="http://schemas.microsoft.com/office/drawing/2014/main" id="{59B3C6AB-D6B3-468E-A134-50956AEDC71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7" cy="259045"/>
    <xdr:sp macro="" textlink="">
      <xdr:nvSpPr>
        <xdr:cNvPr id="788" name="テキスト ボックス 787">
          <a:extLst>
            <a:ext uri="{FF2B5EF4-FFF2-40B4-BE49-F238E27FC236}">
              <a16:creationId xmlns:a16="http://schemas.microsoft.com/office/drawing/2014/main" id="{6756CC46-7E76-42C3-85AB-A581E9AFFCC3}"/>
            </a:ext>
          </a:extLst>
        </xdr:cNvPr>
        <xdr:cNvSpPr txBox="1"/>
      </xdr:nvSpPr>
      <xdr:spPr>
        <a:xfrm>
          <a:off x="17975094" y="9092492"/>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a:extLst>
            <a:ext uri="{FF2B5EF4-FFF2-40B4-BE49-F238E27FC236}">
              <a16:creationId xmlns:a16="http://schemas.microsoft.com/office/drawing/2014/main" id="{8C9A2420-2DDE-4DBC-99D6-43236AE6EF06}"/>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7" cy="259045"/>
    <xdr:sp macro="" textlink="">
      <xdr:nvSpPr>
        <xdr:cNvPr id="790" name="テキスト ボックス 789">
          <a:extLst>
            <a:ext uri="{FF2B5EF4-FFF2-40B4-BE49-F238E27FC236}">
              <a16:creationId xmlns:a16="http://schemas.microsoft.com/office/drawing/2014/main" id="{8D9E9235-B4CD-413F-8651-7A5730B4D5CF}"/>
            </a:ext>
          </a:extLst>
        </xdr:cNvPr>
        <xdr:cNvSpPr txBox="1"/>
      </xdr:nvSpPr>
      <xdr:spPr>
        <a:xfrm>
          <a:off x="17975094" y="8765920"/>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a:extLst>
            <a:ext uri="{FF2B5EF4-FFF2-40B4-BE49-F238E27FC236}">
              <a16:creationId xmlns:a16="http://schemas.microsoft.com/office/drawing/2014/main" id="{8ED62DDA-BCA3-4EAA-9A1E-1B752465FA54}"/>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7" cy="259045"/>
    <xdr:sp macro="" textlink="">
      <xdr:nvSpPr>
        <xdr:cNvPr id="792" name="テキスト ボックス 791">
          <a:extLst>
            <a:ext uri="{FF2B5EF4-FFF2-40B4-BE49-F238E27FC236}">
              <a16:creationId xmlns:a16="http://schemas.microsoft.com/office/drawing/2014/main" id="{711B255E-77DA-4CE9-A0FE-7691CCA39EA0}"/>
            </a:ext>
          </a:extLst>
        </xdr:cNvPr>
        <xdr:cNvSpPr txBox="1"/>
      </xdr:nvSpPr>
      <xdr:spPr>
        <a:xfrm>
          <a:off x="17975094" y="8439349"/>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70164DF2-0848-4D5E-9B35-0989A045001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7" cy="259045"/>
    <xdr:sp macro="" textlink="">
      <xdr:nvSpPr>
        <xdr:cNvPr id="794" name="テキスト ボックス 793">
          <a:extLst>
            <a:ext uri="{FF2B5EF4-FFF2-40B4-BE49-F238E27FC236}">
              <a16:creationId xmlns:a16="http://schemas.microsoft.com/office/drawing/2014/main" id="{023F7D1E-7F1A-4306-B692-BA281592D47F}"/>
            </a:ext>
          </a:extLst>
        </xdr:cNvPr>
        <xdr:cNvSpPr txBox="1"/>
      </xdr:nvSpPr>
      <xdr:spPr>
        <a:xfrm>
          <a:off x="17975094" y="811277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4141478F-3EBC-4F6C-B399-9DA3EF8CDBF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a:extLst>
            <a:ext uri="{FF2B5EF4-FFF2-40B4-BE49-F238E27FC236}">
              <a16:creationId xmlns:a16="http://schemas.microsoft.com/office/drawing/2014/main" id="{CCFDE2FB-86D0-4F13-A70C-A171B287C746}"/>
            </a:ext>
          </a:extLst>
        </xdr:cNvPr>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a:extLst>
            <a:ext uri="{FF2B5EF4-FFF2-40B4-BE49-F238E27FC236}">
              <a16:creationId xmlns:a16="http://schemas.microsoft.com/office/drawing/2014/main" id="{8893445B-8955-4CCD-ADB6-BE4B6B23E210}"/>
            </a:ext>
          </a:extLst>
        </xdr:cNvPr>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a:extLst>
            <a:ext uri="{FF2B5EF4-FFF2-40B4-BE49-F238E27FC236}">
              <a16:creationId xmlns:a16="http://schemas.microsoft.com/office/drawing/2014/main" id="{C6ACE275-71EF-4805-B207-3CF65F63A835}"/>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a:extLst>
            <a:ext uri="{FF2B5EF4-FFF2-40B4-BE49-F238E27FC236}">
              <a16:creationId xmlns:a16="http://schemas.microsoft.com/office/drawing/2014/main" id="{1A5B140C-2D9E-4C44-9E3C-FF373F1EA68A}"/>
            </a:ext>
          </a:extLst>
        </xdr:cNvPr>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a:extLst>
            <a:ext uri="{FF2B5EF4-FFF2-40B4-BE49-F238E27FC236}">
              <a16:creationId xmlns:a16="http://schemas.microsoft.com/office/drawing/2014/main" id="{319DC357-1766-4E5E-971B-416F36E076EC}"/>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a:extLst>
            <a:ext uri="{FF2B5EF4-FFF2-40B4-BE49-F238E27FC236}">
              <a16:creationId xmlns:a16="http://schemas.microsoft.com/office/drawing/2014/main" id="{E1794CB0-CF30-42BC-9B8C-E47CB7A5D34F}"/>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a:extLst>
            <a:ext uri="{FF2B5EF4-FFF2-40B4-BE49-F238E27FC236}">
              <a16:creationId xmlns:a16="http://schemas.microsoft.com/office/drawing/2014/main" id="{AA6D5743-06CA-42BC-9072-D104ED021A64}"/>
            </a:ext>
          </a:extLst>
        </xdr:cNvPr>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a:extLst>
            <a:ext uri="{FF2B5EF4-FFF2-40B4-BE49-F238E27FC236}">
              <a16:creationId xmlns:a16="http://schemas.microsoft.com/office/drawing/2014/main" id="{C78EA9F3-EA0E-407D-9E05-5EB0779B89B7}"/>
            </a:ext>
          </a:extLst>
        </xdr:cNvPr>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a:extLst>
            <a:ext uri="{FF2B5EF4-FFF2-40B4-BE49-F238E27FC236}">
              <a16:creationId xmlns:a16="http://schemas.microsoft.com/office/drawing/2014/main" id="{863F5827-6F63-4F6C-B64E-903A7F7F1AC2}"/>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a:extLst>
            <a:ext uri="{FF2B5EF4-FFF2-40B4-BE49-F238E27FC236}">
              <a16:creationId xmlns:a16="http://schemas.microsoft.com/office/drawing/2014/main" id="{84246751-0082-41BE-BDE9-8A4C84FBEED3}"/>
            </a:ext>
          </a:extLst>
        </xdr:cNvPr>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51</xdr:row>
      <xdr:rowOff>117220</xdr:rowOff>
    </xdr:from>
    <xdr:ext cx="313932" cy="259045"/>
    <xdr:sp macro="" textlink="">
      <xdr:nvSpPr>
        <xdr:cNvPr id="806" name="テキスト ボックス 805">
          <a:extLst>
            <a:ext uri="{FF2B5EF4-FFF2-40B4-BE49-F238E27FC236}">
              <a16:creationId xmlns:a16="http://schemas.microsoft.com/office/drawing/2014/main" id="{19D23158-66A1-4CE8-A258-3591B13458BC}"/>
            </a:ext>
          </a:extLst>
        </xdr:cNvPr>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a:extLst>
            <a:ext uri="{FF2B5EF4-FFF2-40B4-BE49-F238E27FC236}">
              <a16:creationId xmlns:a16="http://schemas.microsoft.com/office/drawing/2014/main" id="{A5692FA3-9C74-47D3-A3A0-E8EAB5622BC7}"/>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a:extLst>
            <a:ext uri="{FF2B5EF4-FFF2-40B4-BE49-F238E27FC236}">
              <a16:creationId xmlns:a16="http://schemas.microsoft.com/office/drawing/2014/main" id="{CC3E3ADF-5FCC-45F6-96F8-F1B99CBAFF64}"/>
            </a:ext>
          </a:extLst>
        </xdr:cNvPr>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53</xdr:row>
      <xdr:rowOff>2920</xdr:rowOff>
    </xdr:from>
    <xdr:ext cx="313932" cy="259045"/>
    <xdr:sp macro="" textlink="">
      <xdr:nvSpPr>
        <xdr:cNvPr id="809" name="テキスト ボックス 808">
          <a:extLst>
            <a:ext uri="{FF2B5EF4-FFF2-40B4-BE49-F238E27FC236}">
              <a16:creationId xmlns:a16="http://schemas.microsoft.com/office/drawing/2014/main" id="{9270E6B7-FD6E-47BC-962B-4BC9DC70D0EC}"/>
            </a:ext>
          </a:extLst>
        </xdr:cNvPr>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a:extLst>
            <a:ext uri="{FF2B5EF4-FFF2-40B4-BE49-F238E27FC236}">
              <a16:creationId xmlns:a16="http://schemas.microsoft.com/office/drawing/2014/main" id="{A26DB057-2D32-4C13-B934-FFFEE9E81901}"/>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a:extLst>
            <a:ext uri="{FF2B5EF4-FFF2-40B4-BE49-F238E27FC236}">
              <a16:creationId xmlns:a16="http://schemas.microsoft.com/office/drawing/2014/main" id="{07D590F0-619D-4960-A0C2-DFD2F3953940}"/>
            </a:ext>
          </a:extLst>
        </xdr:cNvPr>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157358</xdr:colOff>
      <xdr:row>54</xdr:row>
      <xdr:rowOff>158042</xdr:rowOff>
    </xdr:from>
    <xdr:ext cx="313932" cy="259045"/>
    <xdr:sp macro="" textlink="">
      <xdr:nvSpPr>
        <xdr:cNvPr id="812" name="テキスト ボックス 811">
          <a:extLst>
            <a:ext uri="{FF2B5EF4-FFF2-40B4-BE49-F238E27FC236}">
              <a16:creationId xmlns:a16="http://schemas.microsoft.com/office/drawing/2014/main" id="{2F07CD78-7F82-40B8-A66C-5802F99CB143}"/>
            </a:ext>
          </a:extLst>
        </xdr:cNvPr>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a:extLst>
            <a:ext uri="{FF2B5EF4-FFF2-40B4-BE49-F238E27FC236}">
              <a16:creationId xmlns:a16="http://schemas.microsoft.com/office/drawing/2014/main" id="{03EFC496-BDEA-4970-B179-A3C45D4742B1}"/>
            </a:ext>
          </a:extLst>
        </xdr:cNvPr>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49</xdr:row>
      <xdr:rowOff>100892</xdr:rowOff>
    </xdr:from>
    <xdr:ext cx="313932" cy="259045"/>
    <xdr:sp macro="" textlink="">
      <xdr:nvSpPr>
        <xdr:cNvPr id="814" name="テキスト ボックス 813">
          <a:extLst>
            <a:ext uri="{FF2B5EF4-FFF2-40B4-BE49-F238E27FC236}">
              <a16:creationId xmlns:a16="http://schemas.microsoft.com/office/drawing/2014/main" id="{B236164C-5E8B-4CAA-A20C-080E4C13B23E}"/>
            </a:ext>
          </a:extLst>
        </xdr:cNvPr>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4F02366-7F79-4D83-B671-D9167932A48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BAD82ADA-DC8A-4E73-A18C-3422E4889F6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6AAFF09-9FC9-48AA-9498-9C4EE6D0E3C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5D18C8F2-0BBE-4C23-BEF9-40156CBF13E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C8A364E6-CA2F-47AE-A4F7-98349965A02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a:extLst>
            <a:ext uri="{FF2B5EF4-FFF2-40B4-BE49-F238E27FC236}">
              <a16:creationId xmlns:a16="http://schemas.microsoft.com/office/drawing/2014/main" id="{1180EF00-B50E-4C1D-9A69-695362D77AC3}"/>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a:extLst>
            <a:ext uri="{FF2B5EF4-FFF2-40B4-BE49-F238E27FC236}">
              <a16:creationId xmlns:a16="http://schemas.microsoft.com/office/drawing/2014/main" id="{B2C327D5-9CC7-475E-A0C8-620D3234E76B}"/>
            </a:ext>
          </a:extLst>
        </xdr:cNvPr>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a:extLst>
            <a:ext uri="{FF2B5EF4-FFF2-40B4-BE49-F238E27FC236}">
              <a16:creationId xmlns:a16="http://schemas.microsoft.com/office/drawing/2014/main" id="{CF62A3CC-5530-4262-8560-FB92A42DE4C2}"/>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5A8940E2-23D4-492B-9213-7A701877D5F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a:extLst>
            <a:ext uri="{FF2B5EF4-FFF2-40B4-BE49-F238E27FC236}">
              <a16:creationId xmlns:a16="http://schemas.microsoft.com/office/drawing/2014/main" id="{35FBBE8F-B7DF-4ACF-9D65-A8E323D3B5D4}"/>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F0C184E7-0A9B-4318-BC95-6C053341C971}"/>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a:extLst>
            <a:ext uri="{FF2B5EF4-FFF2-40B4-BE49-F238E27FC236}">
              <a16:creationId xmlns:a16="http://schemas.microsoft.com/office/drawing/2014/main" id="{CF51CEBB-C6EE-4B54-AFFB-4388898558D3}"/>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A1EEB55A-3545-43AC-9AAB-3668C7AF9B7E}"/>
            </a:ext>
          </a:extLst>
        </xdr:cNvPr>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a:extLst>
            <a:ext uri="{FF2B5EF4-FFF2-40B4-BE49-F238E27FC236}">
              <a16:creationId xmlns:a16="http://schemas.microsoft.com/office/drawing/2014/main" id="{34C60671-621E-4475-9EB8-75C632853707}"/>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A1F4F730-D3C1-44B3-8B84-3A9EE853F761}"/>
            </a:ext>
          </a:extLst>
        </xdr:cNvPr>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BEABA002-593F-4CD4-90BA-43CBB8239AA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8F2D38D5-2C0D-457E-B6C2-BA9CED69900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48351E7-018E-4762-B2AB-25EE7F75515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多くの目的</a:t>
          </a:r>
          <a:r>
            <a:rPr kumimoji="1" lang="ja-JP" altLang="ja-JP" sz="1100">
              <a:solidFill>
                <a:schemeClr val="dk1"/>
              </a:solidFill>
              <a:effectLst/>
              <a:latin typeface="+mn-lt"/>
              <a:ea typeface="+mn-ea"/>
              <a:cs typeface="+mn-cs"/>
            </a:rPr>
            <a:t>において、全国市町村平均を上回っているものの、北海道市町村平均や類似団体別平均では下回っている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土木費では、平</a:t>
          </a:r>
          <a:r>
            <a:rPr kumimoji="1" lang="ja-JP" altLang="ja-JP" sz="1100">
              <a:solidFill>
                <a:schemeClr val="dk1"/>
              </a:solidFill>
              <a:effectLst/>
              <a:latin typeface="+mn-lt"/>
              <a:ea typeface="+mn-ea"/>
              <a:cs typeface="+mn-cs"/>
            </a:rPr>
            <a:t>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年度に新幹線開業に向けた事業のピークを迎えたことから平成２７年度は減少に転じている。</a:t>
          </a:r>
          <a:endParaRPr lang="ja-JP" altLang="ja-JP" sz="1400">
            <a:effectLst/>
          </a:endParaRPr>
        </a:p>
        <a:p>
          <a:r>
            <a:rPr kumimoji="1" lang="ja-JP" altLang="ja-JP" sz="1100">
              <a:solidFill>
                <a:schemeClr val="dk1"/>
              </a:solidFill>
              <a:effectLst/>
              <a:latin typeface="+mn-lt"/>
              <a:ea typeface="+mn-ea"/>
              <a:cs typeface="+mn-cs"/>
            </a:rPr>
            <a:t>　今後の増加要因として、老朽化した施設の更新・改修や平成３２年度で終了する合併特例事業などがあることから、</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安定した財政運営のため事業費の選定や経費の平準化などの対策が必要となる。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a:extLst>
            <a:ext uri="{FF2B5EF4-FFF2-40B4-BE49-F238E27FC236}">
              <a16:creationId xmlns:a16="http://schemas.microsoft.com/office/drawing/2014/main" id="{4E8D5558-67E2-41BB-B8D5-C8F68294C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a:extLst>
            <a:ext uri="{FF2B5EF4-FFF2-40B4-BE49-F238E27FC236}">
              <a16:creationId xmlns:a16="http://schemas.microsoft.com/office/drawing/2014/main" id="{A6ECFDB7-2381-4A66-B392-2D753A30BA4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a:extLst>
            <a:ext uri="{FF2B5EF4-FFF2-40B4-BE49-F238E27FC236}">
              <a16:creationId xmlns:a16="http://schemas.microsoft.com/office/drawing/2014/main" id="{240A8093-C3D9-47F7-81E4-0E8EE2658C5F}"/>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a:extLst>
            <a:ext uri="{FF2B5EF4-FFF2-40B4-BE49-F238E27FC236}">
              <a16:creationId xmlns:a16="http://schemas.microsoft.com/office/drawing/2014/main" id="{8FF6CDF0-5C48-4CE4-B754-603650D9AF4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a:extLst>
            <a:ext uri="{FF2B5EF4-FFF2-40B4-BE49-F238E27FC236}">
              <a16:creationId xmlns:a16="http://schemas.microsoft.com/office/drawing/2014/main" id="{E4009401-1FE5-4C9F-9C8C-9573B92CF489}"/>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a:extLst>
            <a:ext uri="{FF2B5EF4-FFF2-40B4-BE49-F238E27FC236}">
              <a16:creationId xmlns:a16="http://schemas.microsoft.com/office/drawing/2014/main" id="{65375443-15F2-40AD-9503-25A8AA27269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1001DE2-37E6-4320-A717-B9DF63CB494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BE6EBEF-DBBA-4F9E-9B4F-E09BB1325D9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a:extLst>
            <a:ext uri="{FF2B5EF4-FFF2-40B4-BE49-F238E27FC236}">
              <a16:creationId xmlns:a16="http://schemas.microsoft.com/office/drawing/2014/main" id="{5593EB0D-9C17-4BE7-85D4-4858ECA78CA4}"/>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5FC4454-B2E2-474B-BCE3-2BB819EE8D8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ED73B37-1350-4204-AE55-A1CDEC0D78E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7E7D2AD-E5A3-4A41-ACF7-3AC84CEF80B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9C9265B-FACC-4586-974B-CFC0B03216A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実質収支額は、平成２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年度標準財政規模比</a:t>
          </a:r>
          <a:r>
            <a:rPr kumimoji="1" lang="ja-JP" altLang="en-US" sz="1400">
              <a:solidFill>
                <a:schemeClr val="dk1"/>
              </a:solidFill>
              <a:effectLst/>
              <a:latin typeface="+mn-lt"/>
              <a:ea typeface="+mn-ea"/>
              <a:cs typeface="+mn-cs"/>
            </a:rPr>
            <a:t>３．２０</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なっている。</a:t>
          </a:r>
          <a:r>
            <a:rPr kumimoji="1" lang="ja-JP" altLang="ja-JP" sz="1400">
              <a:solidFill>
                <a:schemeClr val="dk1"/>
              </a:solidFill>
              <a:effectLst/>
              <a:latin typeface="+mn-lt"/>
              <a:ea typeface="+mn-ea"/>
              <a:cs typeface="+mn-cs"/>
            </a:rPr>
            <a:t>安定した財政運営の基盤として、この３％台の水準は維持していく必要がある。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a:extLst>
            <a:ext uri="{FF2B5EF4-FFF2-40B4-BE49-F238E27FC236}">
              <a16:creationId xmlns:a16="http://schemas.microsoft.com/office/drawing/2014/main" id="{4A72419F-6005-4E3B-8DF9-3A74874DA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a:extLst>
            <a:ext uri="{FF2B5EF4-FFF2-40B4-BE49-F238E27FC236}">
              <a16:creationId xmlns:a16="http://schemas.microsoft.com/office/drawing/2014/main" id="{4664A50C-477E-4A40-B111-7CD90A7634B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2899EDB-4CE6-4E7E-ABBB-369363CD0218}"/>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5F51C2C-7E62-4C5F-A468-9C8E9C32E47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5ECD5B59-25FF-438C-A304-5F28C3853FD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898938D-A4CC-4414-8D66-5D678D84570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A2BE8C7-057C-4E56-8889-903BA39D7B5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3B21696-BCA9-4A8F-A727-4DADF5B6719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290DE37-F557-4F9E-9570-C856980AEA5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までは、国民健康保険事業特別会計の赤字額が大きく、連結実質赤字が生じていた。平成２２年度は黒字額が大きかったため、結果として連結実質赤字は生じなかったものの、国民健康保険事業特別会計の累積赤字が膨らんだため、平成２３・２４年の２ヵ年度において単年度赤字とならないよう、税率改正を行った。</a:t>
          </a:r>
        </a:p>
        <a:p>
          <a:r>
            <a:rPr kumimoji="1" lang="ja-JP" altLang="en-US" sz="1400">
              <a:latin typeface="ＭＳ ゴシック" pitchFamily="49" charset="-128"/>
              <a:ea typeface="ＭＳ ゴシック" pitchFamily="49" charset="-128"/>
            </a:rPr>
            <a:t>　この結果、平成２３年度は単年度黒字、平成２４年度は若干の赤字、平成２５年度は単年度黒字となり、結果的に所期の目的はおおむね達成されたものといえる。</a:t>
          </a:r>
        </a:p>
        <a:p>
          <a:r>
            <a:rPr kumimoji="1" lang="ja-JP" altLang="en-US" sz="1400">
              <a:latin typeface="ＭＳ ゴシック" pitchFamily="49" charset="-128"/>
              <a:ea typeface="ＭＳ ゴシック" pitchFamily="49" charset="-128"/>
            </a:rPr>
            <a:t>　平成２７年度は若干の赤字となったものの、累積赤字額は０．０９ポイント減少しているため、今後も国民健康保険事業特別会計の累積赤字解消に向けた対策が急務である。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また、介護保険事業特別会計でも単年度赤字が生じているが、事務処理誤りによる赤字のため、平成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年度に過年度収入として歳入される。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41CF072-EA1E-4181-8160-EBA59D46F22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a:extLst>
            <a:ext uri="{FF2B5EF4-FFF2-40B4-BE49-F238E27FC236}">
              <a16:creationId xmlns:a16="http://schemas.microsoft.com/office/drawing/2014/main" id="{DB7CC3CE-DB86-41C7-827D-CD692F5B7735}"/>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a:extLst>
            <a:ext uri="{FF2B5EF4-FFF2-40B4-BE49-F238E27FC236}">
              <a16:creationId xmlns:a16="http://schemas.microsoft.com/office/drawing/2014/main" id="{8D6D58FF-4399-4219-B90F-A6072048B525}"/>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a:extLst>
            <a:ext uri="{FF2B5EF4-FFF2-40B4-BE49-F238E27FC236}">
              <a16:creationId xmlns:a16="http://schemas.microsoft.com/office/drawing/2014/main" id="{4385DF48-2164-4F76-889F-9D64ABA98BCC}"/>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a:extLst>
            <a:ext uri="{FF2B5EF4-FFF2-40B4-BE49-F238E27FC236}">
              <a16:creationId xmlns:a16="http://schemas.microsoft.com/office/drawing/2014/main" id="{896195D6-31C0-4667-841B-36AD20E01AC2}"/>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a:extLst>
            <a:ext uri="{FF2B5EF4-FFF2-40B4-BE49-F238E27FC236}">
              <a16:creationId xmlns:a16="http://schemas.microsoft.com/office/drawing/2014/main" id="{30B3CA48-122F-4A74-BE55-0C7C513A7373}"/>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a:extLst>
            <a:ext uri="{FF2B5EF4-FFF2-40B4-BE49-F238E27FC236}">
              <a16:creationId xmlns:a16="http://schemas.microsoft.com/office/drawing/2014/main" id="{C85B8BF0-FCE0-4F6A-855F-6E01BA1248E5}"/>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a:extLst>
            <a:ext uri="{FF2B5EF4-FFF2-40B4-BE49-F238E27FC236}">
              <a16:creationId xmlns:a16="http://schemas.microsoft.com/office/drawing/2014/main" id="{9479BA62-030E-489C-90B6-49433218525F}"/>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a:extLst>
            <a:ext uri="{FF2B5EF4-FFF2-40B4-BE49-F238E27FC236}">
              <a16:creationId xmlns:a16="http://schemas.microsoft.com/office/drawing/2014/main" id="{9A391B41-75D6-4BF9-84A4-CA90EF2CA7DB}"/>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a:extLst>
            <a:ext uri="{FF2B5EF4-FFF2-40B4-BE49-F238E27FC236}">
              <a16:creationId xmlns:a16="http://schemas.microsoft.com/office/drawing/2014/main" id="{511E8333-D8CF-46BA-BFE2-B0EDAFBA926F}"/>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a:extLst>
            <a:ext uri="{FF2B5EF4-FFF2-40B4-BE49-F238E27FC236}">
              <a16:creationId xmlns:a16="http://schemas.microsoft.com/office/drawing/2014/main" id="{68E1C943-E396-4E5E-B61F-A8F4784D3B39}"/>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21400616</v>
      </c>
      <c r="BO4" s="379"/>
      <c r="BP4" s="379"/>
      <c r="BQ4" s="379"/>
      <c r="BR4" s="379"/>
      <c r="BS4" s="379"/>
      <c r="BT4" s="379"/>
      <c r="BU4" s="380"/>
      <c r="BV4" s="378">
        <v>23334618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2.6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20878880</v>
      </c>
      <c r="BO5" s="384"/>
      <c r="BP5" s="384"/>
      <c r="BQ5" s="384"/>
      <c r="BR5" s="384"/>
      <c r="BS5" s="384"/>
      <c r="BT5" s="384"/>
      <c r="BU5" s="385"/>
      <c r="BV5" s="383">
        <v>22994955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86.8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521736</v>
      </c>
      <c r="BO6" s="384"/>
      <c r="BP6" s="384"/>
      <c r="BQ6" s="384"/>
      <c r="BR6" s="384"/>
      <c r="BS6" s="384"/>
      <c r="BT6" s="384"/>
      <c r="BU6" s="385"/>
      <c r="BV6" s="383">
        <v>339663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92.4</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115206</v>
      </c>
      <c r="BO7" s="384"/>
      <c r="BP7" s="384"/>
      <c r="BQ7" s="384"/>
      <c r="BR7" s="384"/>
      <c r="BS7" s="384"/>
      <c r="BT7" s="384"/>
      <c r="BU7" s="385"/>
      <c r="BV7" s="383">
        <v>14035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12714551</v>
      </c>
      <c r="CU7" s="384"/>
      <c r="CV7" s="384"/>
      <c r="CW7" s="384"/>
      <c r="CX7" s="384"/>
      <c r="CY7" s="384"/>
      <c r="CZ7" s="384"/>
      <c r="DA7" s="385"/>
      <c r="DB7" s="383">
        <v>12431433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406530</v>
      </c>
      <c r="BO8" s="384"/>
      <c r="BP8" s="384"/>
      <c r="BQ8" s="384"/>
      <c r="BR8" s="384"/>
      <c r="BS8" s="384"/>
      <c r="BT8" s="384"/>
      <c r="BU8" s="385"/>
      <c r="BV8" s="383">
        <v>325628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46390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80902</v>
      </c>
      <c r="BO9" s="384"/>
      <c r="BP9" s="384"/>
      <c r="BQ9" s="384"/>
      <c r="BR9" s="384"/>
      <c r="BS9" s="384"/>
      <c r="BT9" s="384"/>
      <c r="BU9" s="385"/>
      <c r="BV9" s="383">
        <v>2693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16</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48032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425</v>
      </c>
      <c r="BO10" s="384"/>
      <c r="BP10" s="384"/>
      <c r="BQ10" s="384"/>
      <c r="BR10" s="384"/>
      <c r="BS10" s="384"/>
      <c r="BT10" s="384"/>
      <c r="BU10" s="385"/>
      <c r="BV10" s="383">
        <v>719</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107</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47603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91233</v>
      </c>
      <c r="BO12" s="384"/>
      <c r="BP12" s="384"/>
      <c r="BQ12" s="384"/>
      <c r="BR12" s="384"/>
      <c r="BS12" s="384"/>
      <c r="BT12" s="384"/>
      <c r="BU12" s="385"/>
      <c r="BV12" s="383">
        <v>14875</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47490</v>
      </c>
      <c r="S13" s="485"/>
      <c r="T13" s="485"/>
      <c r="U13" s="485"/>
      <c r="V13" s="486"/>
      <c r="W13" s="472" t="s">
        <v>121</v>
      </c>
      <c r="X13" s="396"/>
      <c r="Y13" s="396"/>
      <c r="Z13" s="396"/>
      <c r="AA13" s="396"/>
      <c r="AB13" s="397"/>
      <c r="AC13" s="359">
        <v>1794</v>
      </c>
      <c r="AD13" s="360"/>
      <c r="AE13" s="360"/>
      <c r="AF13" s="360"/>
      <c r="AG13" s="361"/>
      <c r="AH13" s="359">
        <v>2018</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-9906</v>
      </c>
      <c r="BO13" s="384"/>
      <c r="BP13" s="384"/>
      <c r="BQ13" s="384"/>
      <c r="BR13" s="384"/>
      <c r="BS13" s="384"/>
      <c r="BT13" s="384"/>
      <c r="BU13" s="385"/>
      <c r="BV13" s="383">
        <v>-11463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7.3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47967</v>
      </c>
      <c r="S14" s="485"/>
      <c r="T14" s="485"/>
      <c r="U14" s="485"/>
      <c r="V14" s="486"/>
      <c r="W14" s="487"/>
      <c r="X14" s="399"/>
      <c r="Y14" s="399"/>
      <c r="Z14" s="399"/>
      <c r="AA14" s="399"/>
      <c r="AB14" s="400"/>
      <c r="AC14" s="477">
        <v>8.3000000000000007</v>
      </c>
      <c r="AD14" s="478"/>
      <c r="AE14" s="478"/>
      <c r="AF14" s="478"/>
      <c r="AG14" s="479"/>
      <c r="AH14" s="477">
        <v>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47867</v>
      </c>
      <c r="S15" s="485"/>
      <c r="T15" s="485"/>
      <c r="U15" s="485"/>
      <c r="V15" s="486"/>
      <c r="W15" s="472" t="s">
        <v>128</v>
      </c>
      <c r="X15" s="396"/>
      <c r="Y15" s="396"/>
      <c r="Z15" s="396"/>
      <c r="AA15" s="396"/>
      <c r="AB15" s="397"/>
      <c r="AC15" s="359">
        <v>5015</v>
      </c>
      <c r="AD15" s="360"/>
      <c r="AE15" s="360"/>
      <c r="AF15" s="360"/>
      <c r="AG15" s="361"/>
      <c r="AH15" s="359">
        <v>5539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4769213</v>
      </c>
      <c r="BO15" s="379"/>
      <c r="BP15" s="379"/>
      <c r="BQ15" s="379"/>
      <c r="BR15" s="379"/>
      <c r="BS15" s="379"/>
      <c r="BT15" s="379"/>
      <c r="BU15" s="380"/>
      <c r="BV15" s="378">
        <v>4503097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23.1</v>
      </c>
      <c r="AD16" s="478"/>
      <c r="AE16" s="478"/>
      <c r="AF16" s="478"/>
      <c r="AG16" s="479"/>
      <c r="AH16" s="477">
        <v>24.6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10201702</v>
      </c>
      <c r="BO16" s="384"/>
      <c r="BP16" s="384"/>
      <c r="BQ16" s="384"/>
      <c r="BR16" s="384"/>
      <c r="BS16" s="384"/>
      <c r="BT16" s="384"/>
      <c r="BU16" s="385"/>
      <c r="BV16" s="383">
        <v>9764410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14904</v>
      </c>
      <c r="AD17" s="360"/>
      <c r="AE17" s="360"/>
      <c r="AF17" s="360"/>
      <c r="AG17" s="361"/>
      <c r="AH17" s="359">
        <v>14923</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6032205</v>
      </c>
      <c r="BO17" s="384"/>
      <c r="BP17" s="384"/>
      <c r="BQ17" s="384"/>
      <c r="BR17" s="384"/>
      <c r="BS17" s="384"/>
      <c r="BT17" s="384"/>
      <c r="BU17" s="385"/>
      <c r="BV17" s="383">
        <v>5760797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397.44</v>
      </c>
      <c r="M18" s="448"/>
      <c r="N18" s="448"/>
      <c r="O18" s="448"/>
      <c r="P18" s="448"/>
      <c r="Q18" s="448"/>
      <c r="R18" s="449"/>
      <c r="S18" s="449"/>
      <c r="T18" s="449"/>
      <c r="U18" s="449"/>
      <c r="V18" s="450"/>
      <c r="W18" s="464"/>
      <c r="X18" s="465"/>
      <c r="Y18" s="465"/>
      <c r="Z18" s="465"/>
      <c r="AA18" s="465"/>
      <c r="AB18" s="473"/>
      <c r="AC18" s="347">
        <v>68.599999999999994</v>
      </c>
      <c r="AD18" s="348"/>
      <c r="AE18" s="348"/>
      <c r="AF18" s="348"/>
      <c r="AG18" s="451"/>
      <c r="AH18" s="347">
        <v>66.3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11204903</v>
      </c>
      <c r="BO18" s="384"/>
      <c r="BP18" s="384"/>
      <c r="BQ18" s="384"/>
      <c r="BR18" s="384"/>
      <c r="BS18" s="384"/>
      <c r="BT18" s="384"/>
      <c r="BU18" s="385"/>
      <c r="BV18" s="383">
        <v>10918550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13768318</v>
      </c>
      <c r="BO19" s="384"/>
      <c r="BP19" s="384"/>
      <c r="BQ19" s="384"/>
      <c r="BR19" s="384"/>
      <c r="BS19" s="384"/>
      <c r="BT19" s="384"/>
      <c r="BU19" s="385"/>
      <c r="BV19" s="383">
        <v>13719959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18508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18090109</v>
      </c>
      <c r="BO23" s="384"/>
      <c r="BP23" s="384"/>
      <c r="BQ23" s="384"/>
      <c r="BR23" s="384"/>
      <c r="BS23" s="384"/>
      <c r="BT23" s="384"/>
      <c r="BU23" s="385"/>
      <c r="BV23" s="383">
        <v>19097039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9000</v>
      </c>
      <c r="R24" s="360"/>
      <c r="S24" s="360"/>
      <c r="T24" s="360"/>
      <c r="U24" s="360"/>
      <c r="V24" s="361"/>
      <c r="W24" s="425"/>
      <c r="X24" s="416"/>
      <c r="Y24" s="417"/>
      <c r="Z24" s="356" t="s">
        <v>151</v>
      </c>
      <c r="AA24" s="357"/>
      <c r="AB24" s="357"/>
      <c r="AC24" s="357"/>
      <c r="AD24" s="357"/>
      <c r="AE24" s="357"/>
      <c r="AF24" s="357"/>
      <c r="AG24" s="358"/>
      <c r="AH24" s="359">
        <v>215</v>
      </c>
      <c r="AI24" s="360"/>
      <c r="AJ24" s="360"/>
      <c r="AK24" s="360"/>
      <c r="AL24" s="361"/>
      <c r="AM24" s="359">
        <v>646720</v>
      </c>
      <c r="AN24" s="360"/>
      <c r="AO24" s="360"/>
      <c r="AP24" s="360"/>
      <c r="AQ24" s="360"/>
      <c r="AR24" s="361"/>
      <c r="AS24" s="359">
        <v>3008</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12897211</v>
      </c>
      <c r="BO24" s="384"/>
      <c r="BP24" s="384"/>
      <c r="BQ24" s="384"/>
      <c r="BR24" s="384"/>
      <c r="BS24" s="384"/>
      <c r="BT24" s="384"/>
      <c r="BU24" s="385"/>
      <c r="BV24" s="383">
        <v>13322713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7200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1935440</v>
      </c>
      <c r="BO25" s="379"/>
      <c r="BP25" s="379"/>
      <c r="BQ25" s="379"/>
      <c r="BR25" s="379"/>
      <c r="BS25" s="379"/>
      <c r="BT25" s="379"/>
      <c r="BU25" s="380"/>
      <c r="BV25" s="378">
        <v>1242139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6250</v>
      </c>
      <c r="R26" s="360"/>
      <c r="S26" s="360"/>
      <c r="T26" s="360"/>
      <c r="U26" s="360"/>
      <c r="V26" s="361"/>
      <c r="W26" s="425"/>
      <c r="X26" s="416"/>
      <c r="Y26" s="417"/>
      <c r="Z26" s="356" t="s">
        <v>157</v>
      </c>
      <c r="AA26" s="438"/>
      <c r="AB26" s="438"/>
      <c r="AC26" s="438"/>
      <c r="AD26" s="438"/>
      <c r="AE26" s="438"/>
      <c r="AF26" s="438"/>
      <c r="AG26" s="439"/>
      <c r="AH26" s="359">
        <v>19</v>
      </c>
      <c r="AI26" s="360"/>
      <c r="AJ26" s="360"/>
      <c r="AK26" s="360"/>
      <c r="AL26" s="361"/>
      <c r="AM26" s="359">
        <v>62719</v>
      </c>
      <c r="AN26" s="360"/>
      <c r="AO26" s="360"/>
      <c r="AP26" s="360"/>
      <c r="AQ26" s="360"/>
      <c r="AR26" s="361"/>
      <c r="AS26" s="359">
        <v>3301</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4000</v>
      </c>
      <c r="R27" s="360"/>
      <c r="S27" s="360"/>
      <c r="T27" s="360"/>
      <c r="U27" s="360"/>
      <c r="V27" s="361"/>
      <c r="W27" s="425"/>
      <c r="X27" s="416"/>
      <c r="Y27" s="417"/>
      <c r="Z27" s="356" t="s">
        <v>160</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510852</v>
      </c>
      <c r="BO27" s="387"/>
      <c r="BP27" s="387"/>
      <c r="BQ27" s="387"/>
      <c r="BR27" s="387"/>
      <c r="BS27" s="387"/>
      <c r="BT27" s="387"/>
      <c r="BU27" s="388"/>
      <c r="BV27" s="386">
        <v>502504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3400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3536676</v>
      </c>
      <c r="BO28" s="379"/>
      <c r="BP28" s="379"/>
      <c r="BQ28" s="379"/>
      <c r="BR28" s="379"/>
      <c r="BS28" s="379"/>
      <c r="BT28" s="379"/>
      <c r="BU28" s="380"/>
      <c r="BV28" s="378">
        <v>3464484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20</v>
      </c>
      <c r="M29" s="360"/>
      <c r="N29" s="360"/>
      <c r="O29" s="360"/>
      <c r="P29" s="361"/>
      <c r="Q29" s="359">
        <v>3040</v>
      </c>
      <c r="R29" s="360"/>
      <c r="S29" s="360"/>
      <c r="T29" s="360"/>
      <c r="U29" s="360"/>
      <c r="V29" s="361"/>
      <c r="W29" s="426"/>
      <c r="X29" s="427"/>
      <c r="Y29" s="428"/>
      <c r="Z29" s="356" t="s">
        <v>167</v>
      </c>
      <c r="AA29" s="357"/>
      <c r="AB29" s="357"/>
      <c r="AC29" s="357"/>
      <c r="AD29" s="357"/>
      <c r="AE29" s="357"/>
      <c r="AF29" s="357"/>
      <c r="AG29" s="358"/>
      <c r="AH29" s="359">
        <v>215</v>
      </c>
      <c r="AI29" s="360"/>
      <c r="AJ29" s="360"/>
      <c r="AK29" s="360"/>
      <c r="AL29" s="361"/>
      <c r="AM29" s="359">
        <v>646720</v>
      </c>
      <c r="AN29" s="360"/>
      <c r="AO29" s="360"/>
      <c r="AP29" s="360"/>
      <c r="AQ29" s="360"/>
      <c r="AR29" s="361"/>
      <c r="AS29" s="359">
        <v>3008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916727</v>
      </c>
      <c r="BO29" s="384"/>
      <c r="BP29" s="384"/>
      <c r="BQ29" s="384"/>
      <c r="BR29" s="384"/>
      <c r="BS29" s="384"/>
      <c r="BT29" s="384"/>
      <c r="BU29" s="385"/>
      <c r="BV29" s="383">
        <v>914167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7396236</v>
      </c>
      <c r="BO30" s="387"/>
      <c r="BP30" s="387"/>
      <c r="BQ30" s="387"/>
      <c r="BR30" s="387"/>
      <c r="BS30" s="387"/>
      <c r="BT30" s="387"/>
      <c r="BU30" s="388"/>
      <c r="BV30" s="386">
        <v>7281345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南渡島衛生施設組合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北斗市土地開発公社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渡島公平委員会特別会計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函館圏公立大学広域連合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渡島・檜山地方税滞納整理機構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南渡島消防事務組合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渡島廃棄物処理広域連合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函館湾流域下水道事務組合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sheetData>
  <sheetProtection password="A7FD"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x14ac:dyDescent="0.15">
      <c r="A35" s="22"/>
      <c r="B35" s="35"/>
      <c r="C35" s="1145" t="s">
        <v>534</v>
      </c>
      <c r="D35" s="1146"/>
      <c r="E35" s="1147"/>
      <c r="F35" s="36">
        <v>0.34</v>
      </c>
      <c r="G35" s="37">
        <v>0.38</v>
      </c>
      <c r="H35" s="37">
        <v>0.28999999999999998</v>
      </c>
      <c r="I35" s="37">
        <v>0.15</v>
      </c>
      <c r="J35" s="38" t="s">
        <v>535</v>
      </c>
      <c r="K35" s="22"/>
      <c r="L35" s="22"/>
      <c r="M35" s="22"/>
      <c r="N35" s="22"/>
      <c r="O35" s="22"/>
      <c r="P35" s="22"/>
    </row>
    <row r="36" spans="1:16" ht="39" customHeight="1" x14ac:dyDescent="0.15">
      <c r="A36" s="22"/>
      <c r="B36" s="35"/>
      <c r="C36" s="1145" t="s">
        <v>536</v>
      </c>
      <c r="D36" s="1146"/>
      <c r="E36" s="1147"/>
      <c r="F36" s="36">
        <v>2.8</v>
      </c>
      <c r="G36" s="37">
        <v>3.72</v>
      </c>
      <c r="H36" s="37">
        <v>2.5</v>
      </c>
      <c r="I36" s="37">
        <v>2.6</v>
      </c>
      <c r="J36" s="38">
        <v>3.18</v>
      </c>
      <c r="K36" s="22"/>
      <c r="L36" s="22"/>
      <c r="M36" s="22"/>
      <c r="N36" s="22"/>
      <c r="O36" s="22"/>
      <c r="P36" s="22"/>
    </row>
    <row r="37" spans="1:16" ht="39" customHeight="1" x14ac:dyDescent="0.15">
      <c r="A37" s="22"/>
      <c r="B37" s="35"/>
      <c r="C37" s="1145" t="s">
        <v>537</v>
      </c>
      <c r="D37" s="1146"/>
      <c r="E37" s="1147"/>
      <c r="F37" s="36">
        <v>1.75</v>
      </c>
      <c r="G37" s="37">
        <v>1.84</v>
      </c>
      <c r="H37" s="37">
        <v>1.83</v>
      </c>
      <c r="I37" s="37">
        <v>1.75</v>
      </c>
      <c r="J37" s="38">
        <v>2.0099999999999998</v>
      </c>
      <c r="K37" s="22"/>
      <c r="L37" s="22"/>
      <c r="M37" s="22"/>
      <c r="N37" s="22"/>
      <c r="O37" s="22"/>
      <c r="P37" s="22"/>
    </row>
    <row r="38" spans="1:16" ht="39" customHeight="1" x14ac:dyDescent="0.15">
      <c r="A38" s="22"/>
      <c r="B38" s="35"/>
      <c r="C38" s="1145" t="s">
        <v>538</v>
      </c>
      <c r="D38" s="1146"/>
      <c r="E38" s="1147"/>
      <c r="F38" s="36">
        <v>0.21</v>
      </c>
      <c r="G38" s="37">
        <v>0.19</v>
      </c>
      <c r="H38" s="37">
        <v>0.17</v>
      </c>
      <c r="I38" s="37">
        <v>0.09</v>
      </c>
      <c r="J38" s="38">
        <v>0.17</v>
      </c>
      <c r="K38" s="22"/>
      <c r="L38" s="22"/>
      <c r="M38" s="22"/>
      <c r="N38" s="22"/>
      <c r="O38" s="22"/>
      <c r="P38" s="22"/>
    </row>
    <row r="39" spans="1:16" ht="39" customHeight="1" x14ac:dyDescent="0.15">
      <c r="A39" s="22"/>
      <c r="B39" s="35"/>
      <c r="C39" s="1145" t="s">
        <v>539</v>
      </c>
      <c r="D39" s="1146"/>
      <c r="E39" s="1147"/>
      <c r="F39" s="36">
        <v>0.01</v>
      </c>
      <c r="G39" s="37">
        <v>0</v>
      </c>
      <c r="H39" s="37">
        <v>0</v>
      </c>
      <c r="I39" s="37">
        <v>0.01</v>
      </c>
      <c r="J39" s="38">
        <v>0.01</v>
      </c>
      <c r="K39" s="22"/>
      <c r="L39" s="22"/>
      <c r="M39" s="22"/>
      <c r="N39" s="22"/>
      <c r="O39" s="22"/>
      <c r="P39" s="22"/>
    </row>
    <row r="40" spans="1:16" ht="39" customHeight="1" x14ac:dyDescent="0.15">
      <c r="A40" s="22"/>
      <c r="B40" s="35"/>
      <c r="C40" s="1145" t="s">
        <v>540</v>
      </c>
      <c r="D40" s="1146"/>
      <c r="E40" s="1147"/>
      <c r="F40" s="36">
        <v>0.01</v>
      </c>
      <c r="G40" s="37">
        <v>0.01</v>
      </c>
      <c r="H40" s="37">
        <v>0.01</v>
      </c>
      <c r="I40" s="37">
        <v>0</v>
      </c>
      <c r="J40" s="38">
        <v>0</v>
      </c>
      <c r="K40" s="22"/>
      <c r="L40" s="22"/>
      <c r="M40" s="22"/>
      <c r="N40" s="22"/>
      <c r="O40" s="22"/>
      <c r="P40" s="22"/>
    </row>
    <row r="41" spans="1:16" ht="39" customHeight="1" x14ac:dyDescent="0.15">
      <c r="A41" s="22"/>
      <c r="B41" s="35"/>
      <c r="C41" s="1145" t="s">
        <v>541</v>
      </c>
      <c r="D41" s="1146"/>
      <c r="E41" s="1147"/>
      <c r="F41" s="36">
        <v>0.02</v>
      </c>
      <c r="G41" s="37">
        <v>0</v>
      </c>
      <c r="H41" s="37">
        <v>7.0000000000000007E-2</v>
      </c>
      <c r="I41" s="37">
        <v>0</v>
      </c>
      <c r="J41" s="38">
        <v>0</v>
      </c>
      <c r="K41" s="22"/>
      <c r="L41" s="22"/>
      <c r="M41" s="22"/>
      <c r="N41" s="22"/>
      <c r="O41" s="22"/>
      <c r="P41" s="22"/>
    </row>
    <row r="42" spans="1:16" ht="39" customHeight="1" x14ac:dyDescent="0.15">
      <c r="A42" s="22"/>
      <c r="B42" s="39"/>
      <c r="C42" s="1145" t="s">
        <v>542</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543</v>
      </c>
      <c r="D43" s="1149"/>
      <c r="E43" s="115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2324</v>
      </c>
      <c r="L45" s="60">
        <v>2367</v>
      </c>
      <c r="M45" s="60">
        <v>2370</v>
      </c>
      <c r="N45" s="60">
        <v>2336</v>
      </c>
      <c r="O45" s="61">
        <v>2362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377</v>
      </c>
      <c r="L48" s="64">
        <v>379</v>
      </c>
      <c r="M48" s="64">
        <v>386</v>
      </c>
      <c r="N48" s="64">
        <v>375</v>
      </c>
      <c r="O48" s="65">
        <v>390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129</v>
      </c>
      <c r="L49" s="64">
        <v>136</v>
      </c>
      <c r="M49" s="64">
        <v>139</v>
      </c>
      <c r="N49" s="64">
        <v>105</v>
      </c>
      <c r="O49" s="65">
        <v>164</v>
      </c>
      <c r="P49" s="48"/>
      <c r="Q49" s="48"/>
      <c r="R49" s="48"/>
      <c r="S49" s="48"/>
      <c r="T49" s="48"/>
      <c r="U49" s="48"/>
    </row>
    <row r="50" spans="1:21" ht="30.75" customHeight="1" x14ac:dyDescent="0.15">
      <c r="A50" s="48"/>
      <c r="B50" s="1163"/>
      <c r="C50" s="1164"/>
      <c r="D50" s="62"/>
      <c r="E50" s="1155" t="s">
        <v>17</v>
      </c>
      <c r="F50" s="1155"/>
      <c r="G50" s="1155"/>
      <c r="H50" s="1155"/>
      <c r="I50" s="1155"/>
      <c r="J50" s="1156"/>
      <c r="K50" s="63">
        <v>65</v>
      </c>
      <c r="L50" s="64">
        <v>36</v>
      </c>
      <c r="M50" s="64">
        <v>79</v>
      </c>
      <c r="N50" s="64">
        <v>32</v>
      </c>
      <c r="O50" s="65">
        <v>67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1971</v>
      </c>
      <c r="L52" s="64">
        <v>2049</v>
      </c>
      <c r="M52" s="64">
        <v>2139</v>
      </c>
      <c r="N52" s="64">
        <v>2248</v>
      </c>
      <c r="O52" s="65">
        <v>2304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924</v>
      </c>
      <c r="L53" s="69">
        <v>869</v>
      </c>
      <c r="M53" s="69">
        <v>835</v>
      </c>
      <c r="N53" s="69">
        <v>600</v>
      </c>
      <c r="O53" s="70">
        <v>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7"/>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19629</v>
      </c>
      <c r="J41" s="83">
        <v>19073</v>
      </c>
      <c r="K41" s="83">
        <v>18820</v>
      </c>
      <c r="L41" s="83">
        <v>18658</v>
      </c>
      <c r="M41" s="84">
        <v>17583</v>
      </c>
    </row>
    <row r="42" spans="2:13" ht="27.75" customHeight="1" x14ac:dyDescent="0.15">
      <c r="B42" s="1171"/>
      <c r="C42" s="1172"/>
      <c r="D42" s="85"/>
      <c r="E42" s="1175" t="s">
        <v>26</v>
      </c>
      <c r="F42" s="1175"/>
      <c r="G42" s="1175"/>
      <c r="H42" s="1176"/>
      <c r="I42" s="86">
        <v>197</v>
      </c>
      <c r="J42" s="87">
        <v>181</v>
      </c>
      <c r="K42" s="87">
        <v>167</v>
      </c>
      <c r="L42" s="87">
        <v>438</v>
      </c>
      <c r="M42" s="88">
        <v>441</v>
      </c>
    </row>
    <row r="43" spans="2:13" ht="27.75" customHeight="1" x14ac:dyDescent="0.15">
      <c r="B43" s="1171"/>
      <c r="C43" s="1172"/>
      <c r="D43" s="85"/>
      <c r="E43" s="1175" t="s">
        <v>27</v>
      </c>
      <c r="F43" s="1175"/>
      <c r="G43" s="1175"/>
      <c r="H43" s="1176"/>
      <c r="I43" s="86">
        <v>5387</v>
      </c>
      <c r="J43" s="87">
        <v>4916</v>
      </c>
      <c r="K43" s="87">
        <v>4811</v>
      </c>
      <c r="L43" s="87">
        <v>4739</v>
      </c>
      <c r="M43" s="88">
        <v>4146</v>
      </c>
    </row>
    <row r="44" spans="2:13" ht="27.75" customHeight="1" x14ac:dyDescent="0.15">
      <c r="B44" s="1171"/>
      <c r="C44" s="1172"/>
      <c r="D44" s="85"/>
      <c r="E44" s="1175" t="s">
        <v>28</v>
      </c>
      <c r="F44" s="1175"/>
      <c r="G44" s="1175"/>
      <c r="H44" s="1176"/>
      <c r="I44" s="86">
        <v>803</v>
      </c>
      <c r="J44" s="87">
        <v>862</v>
      </c>
      <c r="K44" s="87">
        <v>760</v>
      </c>
      <c r="L44" s="87">
        <v>622</v>
      </c>
      <c r="M44" s="88">
        <v>471</v>
      </c>
    </row>
    <row r="45" spans="2:13" ht="27.75" customHeight="1" x14ac:dyDescent="0.15">
      <c r="B45" s="1171"/>
      <c r="C45" s="1172"/>
      <c r="D45" s="85"/>
      <c r="E45" s="1175" t="s">
        <v>29</v>
      </c>
      <c r="F45" s="1175"/>
      <c r="G45" s="1175"/>
      <c r="H45" s="1176"/>
      <c r="I45" s="86">
        <v>3307</v>
      </c>
      <c r="J45" s="87">
        <v>3257</v>
      </c>
      <c r="K45" s="87">
        <v>3071</v>
      </c>
      <c r="L45" s="87">
        <v>2685</v>
      </c>
      <c r="M45" s="88">
        <v>2602</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7911</v>
      </c>
      <c r="J49" s="87">
        <v>8314</v>
      </c>
      <c r="K49" s="87">
        <v>9943</v>
      </c>
      <c r="L49" s="87">
        <v>10461</v>
      </c>
      <c r="M49" s="88">
        <v>10670</v>
      </c>
    </row>
    <row r="50" spans="2:13" ht="27.75" customHeight="1" x14ac:dyDescent="0.15">
      <c r="B50" s="1171"/>
      <c r="C50" s="1172"/>
      <c r="D50" s="85"/>
      <c r="E50" s="1175" t="s">
        <v>35</v>
      </c>
      <c r="F50" s="1175"/>
      <c r="G50" s="1175"/>
      <c r="H50" s="1176"/>
      <c r="I50" s="86">
        <v>2417</v>
      </c>
      <c r="J50" s="87">
        <v>2373</v>
      </c>
      <c r="K50" s="87">
        <v>2233</v>
      </c>
      <c r="L50" s="87">
        <v>2087</v>
      </c>
      <c r="M50" s="88">
        <v>1968</v>
      </c>
    </row>
    <row r="51" spans="2:13" ht="27.75" customHeight="1" x14ac:dyDescent="0.15">
      <c r="B51" s="1173"/>
      <c r="C51" s="1174"/>
      <c r="D51" s="85"/>
      <c r="E51" s="1175" t="s">
        <v>36</v>
      </c>
      <c r="F51" s="1175"/>
      <c r="G51" s="1175"/>
      <c r="H51" s="1176"/>
      <c r="I51" s="86">
        <v>19445</v>
      </c>
      <c r="J51" s="87">
        <v>19669</v>
      </c>
      <c r="K51" s="87">
        <v>19572</v>
      </c>
      <c r="L51" s="87">
        <v>19570</v>
      </c>
      <c r="M51" s="88">
        <v>18778</v>
      </c>
    </row>
    <row r="52" spans="2:13" ht="27.75" customHeight="1" thickBot="1" x14ac:dyDescent="0.2">
      <c r="B52" s="1177" t="s">
        <v>37</v>
      </c>
      <c r="C52" s="1178"/>
      <c r="D52" s="90"/>
      <c r="E52" s="1179" t="s">
        <v>38</v>
      </c>
      <c r="F52" s="1179"/>
      <c r="G52" s="1179"/>
      <c r="H52" s="1180"/>
      <c r="I52" s="91">
        <v>-451</v>
      </c>
      <c r="J52" s="92">
        <v>-2065</v>
      </c>
      <c r="K52" s="92">
        <v>-4121</v>
      </c>
      <c r="L52" s="92">
        <v>-4976</v>
      </c>
      <c r="M52" s="93">
        <v>-6172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118492</v>
      </c>
      <c r="E3" s="116"/>
      <c r="F3" s="117">
        <v>67201</v>
      </c>
      <c r="G3" s="118"/>
      <c r="H3" s="119"/>
    </row>
    <row r="4" spans="1:8" x14ac:dyDescent="0.15">
      <c r="A4" s="120"/>
      <c r="B4" s="121"/>
      <c r="C4" s="122"/>
      <c r="D4" s="123">
        <v>24018</v>
      </c>
      <c r="E4" s="124"/>
      <c r="F4" s="125">
        <v>35210</v>
      </c>
      <c r="G4" s="126"/>
      <c r="H4" s="127"/>
    </row>
    <row r="5" spans="1:8" x14ac:dyDescent="0.15">
      <c r="A5" s="108" t="s">
        <v>513</v>
      </c>
      <c r="B5" s="113"/>
      <c r="C5" s="114"/>
      <c r="D5" s="115">
        <v>76335</v>
      </c>
      <c r="E5" s="116"/>
      <c r="F5" s="117">
        <v>75709</v>
      </c>
      <c r="G5" s="118"/>
      <c r="H5" s="119"/>
    </row>
    <row r="6" spans="1:8" x14ac:dyDescent="0.15">
      <c r="A6" s="120"/>
      <c r="B6" s="121"/>
      <c r="C6" s="122"/>
      <c r="D6" s="123">
        <v>16165</v>
      </c>
      <c r="E6" s="124"/>
      <c r="F6" s="125">
        <v>35212</v>
      </c>
      <c r="G6" s="126"/>
      <c r="H6" s="127"/>
    </row>
    <row r="7" spans="1:8" x14ac:dyDescent="0.15">
      <c r="A7" s="108" t="s">
        <v>514</v>
      </c>
      <c r="B7" s="113"/>
      <c r="C7" s="114"/>
      <c r="D7" s="115">
        <v>91589</v>
      </c>
      <c r="E7" s="116"/>
      <c r="F7" s="117">
        <v>90961</v>
      </c>
      <c r="G7" s="118"/>
      <c r="H7" s="119"/>
    </row>
    <row r="8" spans="1:8" x14ac:dyDescent="0.15">
      <c r="A8" s="120"/>
      <c r="B8" s="121"/>
      <c r="C8" s="122"/>
      <c r="D8" s="123">
        <v>19893</v>
      </c>
      <c r="E8" s="124"/>
      <c r="F8" s="125">
        <v>37720</v>
      </c>
      <c r="G8" s="126"/>
      <c r="H8" s="127"/>
    </row>
    <row r="9" spans="1:8" x14ac:dyDescent="0.15">
      <c r="A9" s="108" t="s">
        <v>515</v>
      </c>
      <c r="B9" s="113"/>
      <c r="C9" s="114"/>
      <c r="D9" s="115">
        <v>89039</v>
      </c>
      <c r="E9" s="116"/>
      <c r="F9" s="117">
        <v>106614</v>
      </c>
      <c r="G9" s="118"/>
      <c r="H9" s="119"/>
    </row>
    <row r="10" spans="1:8" x14ac:dyDescent="0.15">
      <c r="A10" s="120"/>
      <c r="B10" s="121"/>
      <c r="C10" s="122"/>
      <c r="D10" s="123">
        <v>23707</v>
      </c>
      <c r="E10" s="124"/>
      <c r="F10" s="125">
        <v>45545</v>
      </c>
      <c r="G10" s="126"/>
      <c r="H10" s="127"/>
    </row>
    <row r="11" spans="1:8" x14ac:dyDescent="0.15">
      <c r="A11" s="108" t="s">
        <v>516</v>
      </c>
      <c r="B11" s="113"/>
      <c r="C11" s="114"/>
      <c r="D11" s="115">
        <v>44145</v>
      </c>
      <c r="E11" s="116"/>
      <c r="F11" s="117">
        <v>63727</v>
      </c>
      <c r="G11" s="118"/>
      <c r="H11" s="119"/>
    </row>
    <row r="12" spans="1:8" x14ac:dyDescent="0.15">
      <c r="A12" s="120"/>
      <c r="B12" s="121"/>
      <c r="C12" s="128"/>
      <c r="D12" s="123">
        <v>21456</v>
      </c>
      <c r="E12" s="124"/>
      <c r="F12" s="125">
        <v>34577</v>
      </c>
      <c r="G12" s="126"/>
      <c r="H12" s="127"/>
    </row>
    <row r="13" spans="1:8" x14ac:dyDescent="0.15">
      <c r="A13" s="108"/>
      <c r="B13" s="113"/>
      <c r="C13" s="129"/>
      <c r="D13" s="130">
        <v>83920</v>
      </c>
      <c r="E13" s="131"/>
      <c r="F13" s="132">
        <v>80842</v>
      </c>
      <c r="G13" s="133"/>
      <c r="H13" s="119"/>
    </row>
    <row r="14" spans="1:8" x14ac:dyDescent="0.15">
      <c r="A14" s="120"/>
      <c r="B14" s="121"/>
      <c r="C14" s="122"/>
      <c r="D14" s="123">
        <v>21048</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2.84</v>
      </c>
      <c r="C19" s="134">
        <f>ROUND(VALUE(SUBSTITUTE(実質収支比率等に係る経年分析!G$48,"▲","-")),2)</f>
        <v>3.74</v>
      </c>
      <c r="D19" s="134">
        <f>ROUND(VALUE(SUBSTITUTE(実質収支比率等に係る経年分析!H$48,"▲","-")),2)</f>
        <v>2.59</v>
      </c>
      <c r="E19" s="134">
        <f>ROUND(VALUE(SUBSTITUTE(実質収支比率等に係る経年分析!I$48,"▲","-")),2)</f>
        <v>2.62</v>
      </c>
      <c r="F19" s="134">
        <f>ROUND(VALUE(SUBSTITUTE(実質収支比率等に係る経年分析!J$48,"▲","-")),2)</f>
        <v>3.2</v>
      </c>
    </row>
    <row r="20" spans="1:11" x14ac:dyDescent="0.15">
      <c r="A20" s="134" t="s">
        <v>43</v>
      </c>
      <c r="B20" s="134">
        <f>ROUND(VALUE(SUBSTITUTE(実質収支比率等に係る経年分析!F$47,"▲","-")),2)</f>
        <v>23.96</v>
      </c>
      <c r="C20" s="134">
        <f>ROUND(VALUE(SUBSTITUTE(実質収支比率等に係る経年分析!G$47,"▲","-")),2)</f>
        <v>25.16</v>
      </c>
      <c r="D20" s="134">
        <f>ROUND(VALUE(SUBSTITUTE(実質収支比率等に係る経年分析!H$47,"▲","-")),2)</f>
        <v>26.62</v>
      </c>
      <c r="E20" s="134">
        <f>ROUND(VALUE(SUBSTITUTE(実質収支比率等に係る経年分析!I$47,"▲","-")),2)</f>
        <v>27.87</v>
      </c>
      <c r="F20" s="134">
        <f>ROUND(VALUE(SUBSTITUTE(実質収支比率等に係る経年分析!J$47,"▲","-")),2)</f>
        <v>27.82</v>
      </c>
    </row>
    <row r="21" spans="1:11" x14ac:dyDescent="0.15">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-0.08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渡島公平委員会特別会計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2.0099999999999998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3.18</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0.15</v>
      </c>
      <c r="J35" s="135">
        <f>IF(ROUND(VALUE(SUBSTITUTE(連結実質赤字比率に係る赤字・黒字の構成分析!J$35,"▲", "-")), 2) &lt; 0, ABS(ROUND(VALUE(SUBSTITUTE(連結実質赤字比率に係る赤字・黒字の構成分析!J$35,"▲", "-")), 2)), NA())</f>
        <v>0.25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4.22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4.2699999999999996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3.91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1971</v>
      </c>
      <c r="E42" s="136"/>
      <c r="F42" s="136"/>
      <c r="G42" s="136">
        <f>'実質公債費比率（分子）の構造'!L$52</f>
        <v>2049</v>
      </c>
      <c r="H42" s="136"/>
      <c r="I42" s="136"/>
      <c r="J42" s="136">
        <f>'実質公債費比率（分子）の構造'!M$52</f>
        <v>2139</v>
      </c>
      <c r="K42" s="136"/>
      <c r="L42" s="136"/>
      <c r="M42" s="136">
        <f>'実質公債費比率（分子）の構造'!N$52</f>
        <v>2248</v>
      </c>
      <c r="N42" s="136"/>
      <c r="O42" s="136"/>
      <c r="P42" s="136">
        <f>'実質公債費比率（分子）の構造'!O$52</f>
        <v>2304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65</v>
      </c>
      <c r="C44" s="136"/>
      <c r="D44" s="136"/>
      <c r="E44" s="136">
        <f>'実質公債費比率（分子）の構造'!L$50</f>
        <v>36</v>
      </c>
      <c r="F44" s="136"/>
      <c r="G44" s="136"/>
      <c r="H44" s="136">
        <f>'実質公債費比率（分子）の構造'!M$50</f>
        <v>79</v>
      </c>
      <c r="I44" s="136"/>
      <c r="J44" s="136"/>
      <c r="K44" s="136">
        <f>'実質公債費比率（分子）の構造'!N$50</f>
        <v>32</v>
      </c>
      <c r="L44" s="136"/>
      <c r="M44" s="136"/>
      <c r="N44" s="136">
        <f>'実質公債費比率（分子）の構造'!O$50</f>
        <v>67</v>
      </c>
      <c r="O44" s="136"/>
      <c r="P44" s="136"/>
    </row>
    <row r="45" spans="1:16" x14ac:dyDescent="0.15">
      <c r="A45" s="136" t="s">
        <v>54</v>
      </c>
      <c r="B45" s="136">
        <f>'実質公債費比率（分子）の構造'!K$49</f>
        <v>129</v>
      </c>
      <c r="C45" s="136"/>
      <c r="D45" s="136"/>
      <c r="E45" s="136">
        <f>'実質公債費比率（分子）の構造'!L$49</f>
        <v>136</v>
      </c>
      <c r="F45" s="136"/>
      <c r="G45" s="136"/>
      <c r="H45" s="136">
        <f>'実質公債費比率（分子）の構造'!M$49</f>
        <v>139</v>
      </c>
      <c r="I45" s="136"/>
      <c r="J45" s="136"/>
      <c r="K45" s="136">
        <f>'実質公債費比率（分子）の構造'!N$49</f>
        <v>105</v>
      </c>
      <c r="L45" s="136"/>
      <c r="M45" s="136"/>
      <c r="N45" s="136">
        <f>'実質公債費比率（分子）の構造'!O$49</f>
        <v>164</v>
      </c>
      <c r="O45" s="136"/>
      <c r="P45" s="136"/>
    </row>
    <row r="46" spans="1:16" x14ac:dyDescent="0.15">
      <c r="A46" s="136" t="s">
        <v>55</v>
      </c>
      <c r="B46" s="136">
        <f>'実質公債費比率（分子）の構造'!K$48</f>
        <v>377</v>
      </c>
      <c r="C46" s="136"/>
      <c r="D46" s="136"/>
      <c r="E46" s="136">
        <f>'実質公債費比率（分子）の構造'!L$48</f>
        <v>379</v>
      </c>
      <c r="F46" s="136"/>
      <c r="G46" s="136"/>
      <c r="H46" s="136">
        <f>'実質公債費比率（分子）の構造'!M$48</f>
        <v>386</v>
      </c>
      <c r="I46" s="136"/>
      <c r="J46" s="136"/>
      <c r="K46" s="136">
        <f>'実質公債費比率（分子）の構造'!N$48</f>
        <v>375</v>
      </c>
      <c r="L46" s="136"/>
      <c r="M46" s="136"/>
      <c r="N46" s="136">
        <f>'実質公債費比率（分子）の構造'!O$48</f>
        <v>390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2324</v>
      </c>
      <c r="C49" s="136"/>
      <c r="D49" s="136"/>
      <c r="E49" s="136">
        <f>'実質公債費比率（分子）の構造'!L$45</f>
        <v>2367</v>
      </c>
      <c r="F49" s="136"/>
      <c r="G49" s="136"/>
      <c r="H49" s="136">
        <f>'実質公債費比率（分子）の構造'!M$45</f>
        <v>2370</v>
      </c>
      <c r="I49" s="136"/>
      <c r="J49" s="136"/>
      <c r="K49" s="136">
        <f>'実質公債費比率（分子）の構造'!N$45</f>
        <v>2336</v>
      </c>
      <c r="L49" s="136"/>
      <c r="M49" s="136"/>
      <c r="N49" s="136">
        <f>'実質公債費比率（分子）の構造'!O$45</f>
        <v>2362</v>
      </c>
      <c r="O49" s="136"/>
      <c r="P49" s="136"/>
    </row>
    <row r="50" spans="1:16" x14ac:dyDescent="0.15">
      <c r="A50" s="136" t="s">
        <v>59</v>
      </c>
      <c r="B50" s="136" t="e">
        <f>NA()</f>
        <v>#N/A</v>
      </c>
      <c r="C50" s="136">
        <f>IF(ISNUMBER('実質公債費比率（分子）の構造'!K$53),'実質公債費比率（分子）の構造'!K$53,NA())</f>
        <v>924</v>
      </c>
      <c r="D50" s="136" t="e">
        <f>NA()</f>
        <v>#N/A</v>
      </c>
      <c r="E50" s="136" t="e">
        <f>NA()</f>
        <v>#N/A</v>
      </c>
      <c r="F50" s="136">
        <f>IF(ISNUMBER('実質公債費比率（分子）の構造'!L$53),'実質公債費比率（分子）の構造'!L$53,NA())</f>
        <v>869</v>
      </c>
      <c r="G50" s="136" t="e">
        <f>NA()</f>
        <v>#N/A</v>
      </c>
      <c r="H50" s="136" t="e">
        <f>NA()</f>
        <v>#N/A</v>
      </c>
      <c r="I50" s="136">
        <f>IF(ISNUMBER('実質公債費比率（分子）の構造'!M$53),'実質公債費比率（分子）の構造'!M$53,NA())</f>
        <v>835</v>
      </c>
      <c r="J50" s="136" t="e">
        <f>NA()</f>
        <v>#N/A</v>
      </c>
      <c r="K50" s="136" t="e">
        <f>NA()</f>
        <v>#N/A</v>
      </c>
      <c r="L50" s="136">
        <f>IF(ISNUMBER('実質公債費比率（分子）の構造'!N$53),'実質公債費比率（分子）の構造'!N$53,NA())</f>
        <v>600</v>
      </c>
      <c r="M50" s="136" t="e">
        <f>NA()</f>
        <v>#N/A</v>
      </c>
      <c r="N50" s="136" t="e">
        <f>NA()</f>
        <v>#N/A</v>
      </c>
      <c r="O50" s="136">
        <f>IF(ISNUMBER('実質公債費比率（分子）の構造'!O$53),'実質公債費比率（分子）の構造'!O$53,NA())</f>
        <v>679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19445</v>
      </c>
      <c r="E56" s="135"/>
      <c r="F56" s="135"/>
      <c r="G56" s="135">
        <f>'将来負担比率（分子）の構造'!J$51</f>
        <v>19669</v>
      </c>
      <c r="H56" s="135"/>
      <c r="I56" s="135"/>
      <c r="J56" s="135">
        <f>'将来負担比率（分子）の構造'!K$51</f>
        <v>19572</v>
      </c>
      <c r="K56" s="135"/>
      <c r="L56" s="135"/>
      <c r="M56" s="135">
        <f>'将来負担比率（分子）の構造'!L$51</f>
        <v>19570</v>
      </c>
      <c r="N56" s="135"/>
      <c r="O56" s="135"/>
      <c r="P56" s="135">
        <f>'将来負担比率（分子）の構造'!M$51</f>
        <v>18778</v>
      </c>
    </row>
    <row r="57" spans="1:16" x14ac:dyDescent="0.15">
      <c r="A57" s="135" t="s">
        <v>35</v>
      </c>
      <c r="B57" s="135"/>
      <c r="C57" s="135"/>
      <c r="D57" s="135">
        <f>'将来負担比率（分子）の構造'!I$50</f>
        <v>2417</v>
      </c>
      <c r="E57" s="135"/>
      <c r="F57" s="135"/>
      <c r="G57" s="135">
        <f>'将来負担比率（分子）の構造'!J$50</f>
        <v>2373</v>
      </c>
      <c r="H57" s="135"/>
      <c r="I57" s="135"/>
      <c r="J57" s="135">
        <f>'将来負担比率（分子）の構造'!K$50</f>
        <v>2233</v>
      </c>
      <c r="K57" s="135"/>
      <c r="L57" s="135"/>
      <c r="M57" s="135">
        <f>'将来負担比率（分子）の構造'!L$50</f>
        <v>2087</v>
      </c>
      <c r="N57" s="135"/>
      <c r="O57" s="135"/>
      <c r="P57" s="135">
        <f>'将来負担比率（分子）の構造'!M$50</f>
        <v>1968</v>
      </c>
    </row>
    <row r="58" spans="1:16" x14ac:dyDescent="0.15">
      <c r="A58" s="135" t="s">
        <v>34</v>
      </c>
      <c r="B58" s="135"/>
      <c r="C58" s="135"/>
      <c r="D58" s="135">
        <f>'将来負担比率（分子）の構造'!I$49</f>
        <v>7911</v>
      </c>
      <c r="E58" s="135"/>
      <c r="F58" s="135"/>
      <c r="G58" s="135">
        <f>'将来負担比率（分子）の構造'!J$49</f>
        <v>8314</v>
      </c>
      <c r="H58" s="135"/>
      <c r="I58" s="135"/>
      <c r="J58" s="135">
        <f>'将来負担比率（分子）の構造'!K$49</f>
        <v>9943</v>
      </c>
      <c r="K58" s="135"/>
      <c r="L58" s="135"/>
      <c r="M58" s="135">
        <f>'将来負担比率（分子）の構造'!L$49</f>
        <v>10461</v>
      </c>
      <c r="N58" s="135"/>
      <c r="O58" s="135"/>
      <c r="P58" s="135">
        <f>'将来負担比率（分子）の構造'!M$49</f>
        <v>10670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3307</v>
      </c>
      <c r="C62" s="135"/>
      <c r="D62" s="135"/>
      <c r="E62" s="135">
        <f>'将来負担比率（分子）の構造'!J$45</f>
        <v>3257</v>
      </c>
      <c r="F62" s="135"/>
      <c r="G62" s="135"/>
      <c r="H62" s="135">
        <f>'将来負担比率（分子）の構造'!K$45</f>
        <v>3071</v>
      </c>
      <c r="I62" s="135"/>
      <c r="J62" s="135"/>
      <c r="K62" s="135">
        <f>'将来負担比率（分子）の構造'!L$45</f>
        <v>2685</v>
      </c>
      <c r="L62" s="135"/>
      <c r="M62" s="135"/>
      <c r="N62" s="135">
        <f>'将来負担比率（分子）の構造'!M$45</f>
        <v>2602</v>
      </c>
      <c r="O62" s="135"/>
      <c r="P62" s="135"/>
    </row>
    <row r="63" spans="1:16" x14ac:dyDescent="0.15">
      <c r="A63" s="135" t="s">
        <v>28</v>
      </c>
      <c r="B63" s="135">
        <f>'将来負担比率（分子）の構造'!I$44</f>
        <v>803</v>
      </c>
      <c r="C63" s="135"/>
      <c r="D63" s="135"/>
      <c r="E63" s="135">
        <f>'将来負担比率（分子）の構造'!J$44</f>
        <v>862</v>
      </c>
      <c r="F63" s="135"/>
      <c r="G63" s="135"/>
      <c r="H63" s="135">
        <f>'将来負担比率（分子）の構造'!K$44</f>
        <v>760</v>
      </c>
      <c r="I63" s="135"/>
      <c r="J63" s="135"/>
      <c r="K63" s="135">
        <f>'将来負担比率（分子）の構造'!L$44</f>
        <v>622</v>
      </c>
      <c r="L63" s="135"/>
      <c r="M63" s="135"/>
      <c r="N63" s="135">
        <f>'将来負担比率（分子）の構造'!M$44</f>
        <v>471</v>
      </c>
      <c r="O63" s="135"/>
      <c r="P63" s="135"/>
    </row>
    <row r="64" spans="1:16" x14ac:dyDescent="0.15">
      <c r="A64" s="135" t="s">
        <v>27</v>
      </c>
      <c r="B64" s="135">
        <f>'将来負担比率（分子）の構造'!I$43</f>
        <v>5387</v>
      </c>
      <c r="C64" s="135"/>
      <c r="D64" s="135"/>
      <c r="E64" s="135">
        <f>'将来負担比率（分子）の構造'!J$43</f>
        <v>4916</v>
      </c>
      <c r="F64" s="135"/>
      <c r="G64" s="135"/>
      <c r="H64" s="135">
        <f>'将来負担比率（分子）の構造'!K$43</f>
        <v>4811</v>
      </c>
      <c r="I64" s="135"/>
      <c r="J64" s="135"/>
      <c r="K64" s="135">
        <f>'将来負担比率（分子）の構造'!L$43</f>
        <v>4739</v>
      </c>
      <c r="L64" s="135"/>
      <c r="M64" s="135"/>
      <c r="N64" s="135">
        <f>'将来負担比率（分子）の構造'!M$43</f>
        <v>4146</v>
      </c>
      <c r="O64" s="135"/>
      <c r="P64" s="135"/>
    </row>
    <row r="65" spans="1:16" x14ac:dyDescent="0.15">
      <c r="A65" s="135" t="s">
        <v>26</v>
      </c>
      <c r="B65" s="135">
        <f>'将来負担比率（分子）の構造'!I$42</f>
        <v>197</v>
      </c>
      <c r="C65" s="135"/>
      <c r="D65" s="135"/>
      <c r="E65" s="135">
        <f>'将来負担比率（分子）の構造'!J$42</f>
        <v>181</v>
      </c>
      <c r="F65" s="135"/>
      <c r="G65" s="135"/>
      <c r="H65" s="135">
        <f>'将来負担比率（分子）の構造'!K$42</f>
        <v>167</v>
      </c>
      <c r="I65" s="135"/>
      <c r="J65" s="135"/>
      <c r="K65" s="135">
        <f>'将来負担比率（分子）の構造'!L$42</f>
        <v>438</v>
      </c>
      <c r="L65" s="135"/>
      <c r="M65" s="135"/>
      <c r="N65" s="135">
        <f>'将来負担比率（分子）の構造'!M$42</f>
        <v>441</v>
      </c>
      <c r="O65" s="135"/>
      <c r="P65" s="135"/>
    </row>
    <row r="66" spans="1:16" x14ac:dyDescent="0.15">
      <c r="A66" s="135" t="s">
        <v>25</v>
      </c>
      <c r="B66" s="135">
        <f>'将来負担比率（分子）の構造'!I$41</f>
        <v>19629</v>
      </c>
      <c r="C66" s="135"/>
      <c r="D66" s="135"/>
      <c r="E66" s="135">
        <f>'将来負担比率（分子）の構造'!J$41</f>
        <v>19073</v>
      </c>
      <c r="F66" s="135"/>
      <c r="G66" s="135"/>
      <c r="H66" s="135">
        <f>'将来負担比率（分子）の構造'!K$41</f>
        <v>18820</v>
      </c>
      <c r="I66" s="135"/>
      <c r="J66" s="135"/>
      <c r="K66" s="135">
        <f>'将来負担比率（分子）の構造'!L$41</f>
        <v>18658</v>
      </c>
      <c r="L66" s="135"/>
      <c r="M66" s="135"/>
      <c r="N66" s="135">
        <f>'将来負担比率（分子）の構造'!M$41</f>
        <v>17583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4978893</v>
      </c>
      <c r="S5" s="639"/>
      <c r="T5" s="639"/>
      <c r="U5" s="639"/>
      <c r="V5" s="639"/>
      <c r="W5" s="639"/>
      <c r="X5" s="639"/>
      <c r="Y5" s="686"/>
      <c r="Z5" s="699">
        <v>23.3</v>
      </c>
      <c r="AA5" s="699"/>
      <c r="AB5" s="699"/>
      <c r="AC5" s="699"/>
      <c r="AD5" s="700">
        <v>4978893</v>
      </c>
      <c r="AE5" s="700"/>
      <c r="AF5" s="700"/>
      <c r="AG5" s="700"/>
      <c r="AH5" s="700"/>
      <c r="AI5" s="700"/>
      <c r="AJ5" s="700"/>
      <c r="AK5" s="700"/>
      <c r="AL5" s="687">
        <v>41</v>
      </c>
      <c r="AM5" s="656"/>
      <c r="AN5" s="656"/>
      <c r="AO5" s="688"/>
      <c r="AP5" s="673" t="s">
        <v>206</v>
      </c>
      <c r="AQ5" s="674"/>
      <c r="AR5" s="674"/>
      <c r="AS5" s="674"/>
      <c r="AT5" s="674"/>
      <c r="AU5" s="674"/>
      <c r="AV5" s="674"/>
      <c r="AW5" s="674"/>
      <c r="AX5" s="674"/>
      <c r="AY5" s="674"/>
      <c r="AZ5" s="674"/>
      <c r="BA5" s="674"/>
      <c r="BB5" s="674"/>
      <c r="BC5" s="674"/>
      <c r="BD5" s="674"/>
      <c r="BE5" s="674"/>
      <c r="BF5" s="675"/>
      <c r="BG5" s="588">
        <v>4958964</v>
      </c>
      <c r="BH5" s="589"/>
      <c r="BI5" s="589"/>
      <c r="BJ5" s="589"/>
      <c r="BK5" s="589"/>
      <c r="BL5" s="589"/>
      <c r="BM5" s="589"/>
      <c r="BN5" s="590"/>
      <c r="BO5" s="641">
        <v>99.6</v>
      </c>
      <c r="BP5" s="641"/>
      <c r="BQ5" s="641"/>
      <c r="BR5" s="641"/>
      <c r="BS5" s="642">
        <v>80524</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191986</v>
      </c>
      <c r="S6" s="589"/>
      <c r="T6" s="589"/>
      <c r="U6" s="589"/>
      <c r="V6" s="589"/>
      <c r="W6" s="589"/>
      <c r="X6" s="589"/>
      <c r="Y6" s="590"/>
      <c r="Z6" s="641">
        <v>0.9</v>
      </c>
      <c r="AA6" s="641"/>
      <c r="AB6" s="641"/>
      <c r="AC6" s="641"/>
      <c r="AD6" s="642">
        <v>191986</v>
      </c>
      <c r="AE6" s="642"/>
      <c r="AF6" s="642"/>
      <c r="AG6" s="642"/>
      <c r="AH6" s="642"/>
      <c r="AI6" s="642"/>
      <c r="AJ6" s="642"/>
      <c r="AK6" s="642"/>
      <c r="AL6" s="611">
        <v>1.6</v>
      </c>
      <c r="AM6" s="643"/>
      <c r="AN6" s="643"/>
      <c r="AO6" s="644"/>
      <c r="AP6" s="585" t="s">
        <v>211</v>
      </c>
      <c r="AQ6" s="586"/>
      <c r="AR6" s="586"/>
      <c r="AS6" s="586"/>
      <c r="AT6" s="586"/>
      <c r="AU6" s="586"/>
      <c r="AV6" s="586"/>
      <c r="AW6" s="586"/>
      <c r="AX6" s="586"/>
      <c r="AY6" s="586"/>
      <c r="AZ6" s="586"/>
      <c r="BA6" s="586"/>
      <c r="BB6" s="586"/>
      <c r="BC6" s="586"/>
      <c r="BD6" s="586"/>
      <c r="BE6" s="586"/>
      <c r="BF6" s="587"/>
      <c r="BG6" s="588">
        <v>4958964</v>
      </c>
      <c r="BH6" s="589"/>
      <c r="BI6" s="589"/>
      <c r="BJ6" s="589"/>
      <c r="BK6" s="589"/>
      <c r="BL6" s="589"/>
      <c r="BM6" s="589"/>
      <c r="BN6" s="590"/>
      <c r="BO6" s="641">
        <v>99.6</v>
      </c>
      <c r="BP6" s="641"/>
      <c r="BQ6" s="641"/>
      <c r="BR6" s="641"/>
      <c r="BS6" s="642">
        <v>80524</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218135</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218135</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6748</v>
      </c>
      <c r="S7" s="589"/>
      <c r="T7" s="589"/>
      <c r="U7" s="589"/>
      <c r="V7" s="589"/>
      <c r="W7" s="589"/>
      <c r="X7" s="589"/>
      <c r="Y7" s="590"/>
      <c r="Z7" s="641">
        <v>0</v>
      </c>
      <c r="AA7" s="641"/>
      <c r="AB7" s="641"/>
      <c r="AC7" s="641"/>
      <c r="AD7" s="642">
        <v>6748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2106004</v>
      </c>
      <c r="BH7" s="589"/>
      <c r="BI7" s="589"/>
      <c r="BJ7" s="589"/>
      <c r="BK7" s="589"/>
      <c r="BL7" s="589"/>
      <c r="BM7" s="589"/>
      <c r="BN7" s="590"/>
      <c r="BO7" s="641">
        <v>42.3</v>
      </c>
      <c r="BP7" s="641"/>
      <c r="BQ7" s="641"/>
      <c r="BR7" s="641"/>
      <c r="BS7" s="642">
        <v>80524</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1782341</v>
      </c>
      <c r="CS7" s="589"/>
      <c r="CT7" s="589"/>
      <c r="CU7" s="589"/>
      <c r="CV7" s="589"/>
      <c r="CW7" s="589"/>
      <c r="CX7" s="589"/>
      <c r="CY7" s="590"/>
      <c r="CZ7" s="641">
        <v>8.5</v>
      </c>
      <c r="DA7" s="641"/>
      <c r="DB7" s="641"/>
      <c r="DC7" s="641"/>
      <c r="DD7" s="594">
        <v>338298</v>
      </c>
      <c r="DE7" s="589"/>
      <c r="DF7" s="589"/>
      <c r="DG7" s="589"/>
      <c r="DH7" s="589"/>
      <c r="DI7" s="589"/>
      <c r="DJ7" s="589"/>
      <c r="DK7" s="589"/>
      <c r="DL7" s="589"/>
      <c r="DM7" s="589"/>
      <c r="DN7" s="589"/>
      <c r="DO7" s="589"/>
      <c r="DP7" s="590"/>
      <c r="DQ7" s="594">
        <v>1232084</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13548</v>
      </c>
      <c r="S8" s="589"/>
      <c r="T8" s="589"/>
      <c r="U8" s="589"/>
      <c r="V8" s="589"/>
      <c r="W8" s="589"/>
      <c r="X8" s="589"/>
      <c r="Y8" s="590"/>
      <c r="Z8" s="641">
        <v>0.1</v>
      </c>
      <c r="AA8" s="641"/>
      <c r="AB8" s="641"/>
      <c r="AC8" s="641"/>
      <c r="AD8" s="642">
        <v>13548</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74884</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8482119</v>
      </c>
      <c r="CS8" s="589"/>
      <c r="CT8" s="589"/>
      <c r="CU8" s="589"/>
      <c r="CV8" s="589"/>
      <c r="CW8" s="589"/>
      <c r="CX8" s="589"/>
      <c r="CY8" s="590"/>
      <c r="CZ8" s="641">
        <v>40.6</v>
      </c>
      <c r="DA8" s="641"/>
      <c r="DB8" s="641"/>
      <c r="DC8" s="641"/>
      <c r="DD8" s="594">
        <v>8819</v>
      </c>
      <c r="DE8" s="589"/>
      <c r="DF8" s="589"/>
      <c r="DG8" s="589"/>
      <c r="DH8" s="589"/>
      <c r="DI8" s="589"/>
      <c r="DJ8" s="589"/>
      <c r="DK8" s="589"/>
      <c r="DL8" s="589"/>
      <c r="DM8" s="589"/>
      <c r="DN8" s="589"/>
      <c r="DO8" s="589"/>
      <c r="DP8" s="590"/>
      <c r="DQ8" s="594">
        <v>4072553</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11299</v>
      </c>
      <c r="S9" s="589"/>
      <c r="T9" s="589"/>
      <c r="U9" s="589"/>
      <c r="V9" s="589"/>
      <c r="W9" s="589"/>
      <c r="X9" s="589"/>
      <c r="Y9" s="590"/>
      <c r="Z9" s="641">
        <v>0.1</v>
      </c>
      <c r="AA9" s="641"/>
      <c r="AB9" s="641"/>
      <c r="AC9" s="641"/>
      <c r="AD9" s="642">
        <v>11299</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1564319</v>
      </c>
      <c r="BH9" s="589"/>
      <c r="BI9" s="589"/>
      <c r="BJ9" s="589"/>
      <c r="BK9" s="589"/>
      <c r="BL9" s="589"/>
      <c r="BM9" s="589"/>
      <c r="BN9" s="590"/>
      <c r="BO9" s="641">
        <v>31.4</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1214115</v>
      </c>
      <c r="CS9" s="589"/>
      <c r="CT9" s="589"/>
      <c r="CU9" s="589"/>
      <c r="CV9" s="589"/>
      <c r="CW9" s="589"/>
      <c r="CX9" s="589"/>
      <c r="CY9" s="590"/>
      <c r="CZ9" s="641">
        <v>5.8</v>
      </c>
      <c r="DA9" s="641"/>
      <c r="DB9" s="641"/>
      <c r="DC9" s="641"/>
      <c r="DD9" s="594">
        <v>38091</v>
      </c>
      <c r="DE9" s="589"/>
      <c r="DF9" s="589"/>
      <c r="DG9" s="589"/>
      <c r="DH9" s="589"/>
      <c r="DI9" s="589"/>
      <c r="DJ9" s="589"/>
      <c r="DK9" s="589"/>
      <c r="DL9" s="589"/>
      <c r="DM9" s="589"/>
      <c r="DN9" s="589"/>
      <c r="DO9" s="589"/>
      <c r="DP9" s="590"/>
      <c r="DQ9" s="594">
        <v>1020650</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907013</v>
      </c>
      <c r="S10" s="589"/>
      <c r="T10" s="589"/>
      <c r="U10" s="589"/>
      <c r="V10" s="589"/>
      <c r="W10" s="589"/>
      <c r="X10" s="589"/>
      <c r="Y10" s="590"/>
      <c r="Z10" s="641">
        <v>4.2</v>
      </c>
      <c r="AA10" s="641"/>
      <c r="AB10" s="641"/>
      <c r="AC10" s="641"/>
      <c r="AD10" s="642">
        <v>907013</v>
      </c>
      <c r="AE10" s="642"/>
      <c r="AF10" s="642"/>
      <c r="AG10" s="642"/>
      <c r="AH10" s="642"/>
      <c r="AI10" s="642"/>
      <c r="AJ10" s="642"/>
      <c r="AK10" s="642"/>
      <c r="AL10" s="611">
        <v>7.5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151007</v>
      </c>
      <c r="BH10" s="589"/>
      <c r="BI10" s="589"/>
      <c r="BJ10" s="589"/>
      <c r="BK10" s="589"/>
      <c r="BL10" s="589"/>
      <c r="BM10" s="589"/>
      <c r="BN10" s="590"/>
      <c r="BO10" s="641">
        <v>3</v>
      </c>
      <c r="BP10" s="641"/>
      <c r="BQ10" s="641"/>
      <c r="BR10" s="641"/>
      <c r="BS10" s="594">
        <v>25131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8886</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8886</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7887</v>
      </c>
      <c r="S11" s="589"/>
      <c r="T11" s="589"/>
      <c r="U11" s="589"/>
      <c r="V11" s="589"/>
      <c r="W11" s="589"/>
      <c r="X11" s="589"/>
      <c r="Y11" s="590"/>
      <c r="Z11" s="641">
        <v>0</v>
      </c>
      <c r="AA11" s="641"/>
      <c r="AB11" s="641"/>
      <c r="AC11" s="641"/>
      <c r="AD11" s="642">
        <v>7887</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315794</v>
      </c>
      <c r="BH11" s="589"/>
      <c r="BI11" s="589"/>
      <c r="BJ11" s="589"/>
      <c r="BK11" s="589"/>
      <c r="BL11" s="589"/>
      <c r="BM11" s="589"/>
      <c r="BN11" s="590"/>
      <c r="BO11" s="641">
        <v>6.3</v>
      </c>
      <c r="BP11" s="641"/>
      <c r="BQ11" s="641"/>
      <c r="BR11" s="641"/>
      <c r="BS11" s="594">
        <v>55393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545258</v>
      </c>
      <c r="CS11" s="589"/>
      <c r="CT11" s="589"/>
      <c r="CU11" s="589"/>
      <c r="CV11" s="589"/>
      <c r="CW11" s="589"/>
      <c r="CX11" s="589"/>
      <c r="CY11" s="590"/>
      <c r="CZ11" s="641">
        <v>2.6</v>
      </c>
      <c r="DA11" s="641"/>
      <c r="DB11" s="641"/>
      <c r="DC11" s="641"/>
      <c r="DD11" s="594">
        <v>178667</v>
      </c>
      <c r="DE11" s="589"/>
      <c r="DF11" s="589"/>
      <c r="DG11" s="589"/>
      <c r="DH11" s="589"/>
      <c r="DI11" s="589"/>
      <c r="DJ11" s="589"/>
      <c r="DK11" s="589"/>
      <c r="DL11" s="589"/>
      <c r="DM11" s="589"/>
      <c r="DN11" s="589"/>
      <c r="DO11" s="589"/>
      <c r="DP11" s="590"/>
      <c r="DQ11" s="594">
        <v>209737</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2339542</v>
      </c>
      <c r="BH12" s="589"/>
      <c r="BI12" s="589"/>
      <c r="BJ12" s="589"/>
      <c r="BK12" s="589"/>
      <c r="BL12" s="589"/>
      <c r="BM12" s="589"/>
      <c r="BN12" s="590"/>
      <c r="BO12" s="641">
        <v>47</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304987</v>
      </c>
      <c r="CS12" s="589"/>
      <c r="CT12" s="589"/>
      <c r="CU12" s="589"/>
      <c r="CV12" s="589"/>
      <c r="CW12" s="589"/>
      <c r="CX12" s="589"/>
      <c r="CY12" s="590"/>
      <c r="CZ12" s="641">
        <v>1.5</v>
      </c>
      <c r="DA12" s="641"/>
      <c r="DB12" s="641"/>
      <c r="DC12" s="641"/>
      <c r="DD12" s="594">
        <v>30584</v>
      </c>
      <c r="DE12" s="589"/>
      <c r="DF12" s="589"/>
      <c r="DG12" s="589"/>
      <c r="DH12" s="589"/>
      <c r="DI12" s="589"/>
      <c r="DJ12" s="589"/>
      <c r="DK12" s="589"/>
      <c r="DL12" s="589"/>
      <c r="DM12" s="589"/>
      <c r="DN12" s="589"/>
      <c r="DO12" s="589"/>
      <c r="DP12" s="590"/>
      <c r="DQ12" s="594">
        <v>201916</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28908</v>
      </c>
      <c r="S13" s="589"/>
      <c r="T13" s="589"/>
      <c r="U13" s="589"/>
      <c r="V13" s="589"/>
      <c r="W13" s="589"/>
      <c r="X13" s="589"/>
      <c r="Y13" s="590"/>
      <c r="Z13" s="641">
        <v>0.1</v>
      </c>
      <c r="AA13" s="641"/>
      <c r="AB13" s="641"/>
      <c r="AC13" s="641"/>
      <c r="AD13" s="642">
        <v>28908</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2324322</v>
      </c>
      <c r="BH13" s="589"/>
      <c r="BI13" s="589"/>
      <c r="BJ13" s="589"/>
      <c r="BK13" s="589"/>
      <c r="BL13" s="589"/>
      <c r="BM13" s="589"/>
      <c r="BN13" s="590"/>
      <c r="BO13" s="641">
        <v>46.7</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2757436</v>
      </c>
      <c r="CS13" s="589"/>
      <c r="CT13" s="589"/>
      <c r="CU13" s="589"/>
      <c r="CV13" s="589"/>
      <c r="CW13" s="589"/>
      <c r="CX13" s="589"/>
      <c r="CY13" s="590"/>
      <c r="CZ13" s="641">
        <v>13.2</v>
      </c>
      <c r="DA13" s="641"/>
      <c r="DB13" s="641"/>
      <c r="DC13" s="641"/>
      <c r="DD13" s="594">
        <v>1379042</v>
      </c>
      <c r="DE13" s="589"/>
      <c r="DF13" s="589"/>
      <c r="DG13" s="589"/>
      <c r="DH13" s="589"/>
      <c r="DI13" s="589"/>
      <c r="DJ13" s="589"/>
      <c r="DK13" s="589"/>
      <c r="DL13" s="589"/>
      <c r="DM13" s="589"/>
      <c r="DN13" s="589"/>
      <c r="DO13" s="589"/>
      <c r="DP13" s="590"/>
      <c r="DQ13" s="594">
        <v>1343438</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100752</v>
      </c>
      <c r="BH14" s="589"/>
      <c r="BI14" s="589"/>
      <c r="BJ14" s="589"/>
      <c r="BK14" s="589"/>
      <c r="BL14" s="589"/>
      <c r="BM14" s="589"/>
      <c r="BN14" s="590"/>
      <c r="BO14" s="641">
        <v>2</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820149</v>
      </c>
      <c r="CS14" s="589"/>
      <c r="CT14" s="589"/>
      <c r="CU14" s="589"/>
      <c r="CV14" s="589"/>
      <c r="CW14" s="589"/>
      <c r="CX14" s="589"/>
      <c r="CY14" s="590"/>
      <c r="CZ14" s="641">
        <v>3.9</v>
      </c>
      <c r="DA14" s="641"/>
      <c r="DB14" s="641"/>
      <c r="DC14" s="641"/>
      <c r="DD14" s="594">
        <v>6351</v>
      </c>
      <c r="DE14" s="589"/>
      <c r="DF14" s="589"/>
      <c r="DG14" s="589"/>
      <c r="DH14" s="589"/>
      <c r="DI14" s="589"/>
      <c r="DJ14" s="589"/>
      <c r="DK14" s="589"/>
      <c r="DL14" s="589"/>
      <c r="DM14" s="589"/>
      <c r="DN14" s="589"/>
      <c r="DO14" s="589"/>
      <c r="DP14" s="590"/>
      <c r="DQ14" s="594">
        <v>806282</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24288</v>
      </c>
      <c r="S15" s="589"/>
      <c r="T15" s="589"/>
      <c r="U15" s="589"/>
      <c r="V15" s="589"/>
      <c r="W15" s="589"/>
      <c r="X15" s="589"/>
      <c r="Y15" s="590"/>
      <c r="Z15" s="641">
        <v>0.1</v>
      </c>
      <c r="AA15" s="641"/>
      <c r="AB15" s="641"/>
      <c r="AC15" s="641"/>
      <c r="AD15" s="642">
        <v>24288</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401784</v>
      </c>
      <c r="BH15" s="589"/>
      <c r="BI15" s="589"/>
      <c r="BJ15" s="589"/>
      <c r="BK15" s="589"/>
      <c r="BL15" s="589"/>
      <c r="BM15" s="589"/>
      <c r="BN15" s="590"/>
      <c r="BO15" s="641">
        <v>8.1</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2375098</v>
      </c>
      <c r="CS15" s="589"/>
      <c r="CT15" s="589"/>
      <c r="CU15" s="589"/>
      <c r="CV15" s="589"/>
      <c r="CW15" s="589"/>
      <c r="CX15" s="589"/>
      <c r="CY15" s="590"/>
      <c r="CZ15" s="641">
        <v>11.4</v>
      </c>
      <c r="DA15" s="641"/>
      <c r="DB15" s="641"/>
      <c r="DC15" s="641"/>
      <c r="DD15" s="594">
        <v>121604</v>
      </c>
      <c r="DE15" s="589"/>
      <c r="DF15" s="589"/>
      <c r="DG15" s="589"/>
      <c r="DH15" s="589"/>
      <c r="DI15" s="589"/>
      <c r="DJ15" s="589"/>
      <c r="DK15" s="589"/>
      <c r="DL15" s="589"/>
      <c r="DM15" s="589"/>
      <c r="DN15" s="589"/>
      <c r="DO15" s="589"/>
      <c r="DP15" s="590"/>
      <c r="DQ15" s="594">
        <v>1915783</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6483578</v>
      </c>
      <c r="S16" s="589"/>
      <c r="T16" s="589"/>
      <c r="U16" s="589"/>
      <c r="V16" s="589"/>
      <c r="W16" s="589"/>
      <c r="X16" s="589"/>
      <c r="Y16" s="590"/>
      <c r="Z16" s="641">
        <v>30.3</v>
      </c>
      <c r="AA16" s="641"/>
      <c r="AB16" s="641"/>
      <c r="AC16" s="641"/>
      <c r="AD16" s="642">
        <v>5905174</v>
      </c>
      <c r="AE16" s="642"/>
      <c r="AF16" s="642"/>
      <c r="AG16" s="642"/>
      <c r="AH16" s="642"/>
      <c r="AI16" s="642"/>
      <c r="AJ16" s="642"/>
      <c r="AK16" s="642"/>
      <c r="AL16" s="611">
        <v>48.7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10882</v>
      </c>
      <c r="BH16" s="589"/>
      <c r="BI16" s="589"/>
      <c r="BJ16" s="589"/>
      <c r="BK16" s="589"/>
      <c r="BL16" s="589"/>
      <c r="BM16" s="589"/>
      <c r="BN16" s="590"/>
      <c r="BO16" s="641">
        <v>0.2</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8205</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8205</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5905174</v>
      </c>
      <c r="S17" s="589"/>
      <c r="T17" s="589"/>
      <c r="U17" s="589"/>
      <c r="V17" s="589"/>
      <c r="W17" s="589"/>
      <c r="X17" s="589"/>
      <c r="Y17" s="590"/>
      <c r="Z17" s="641">
        <v>27.6</v>
      </c>
      <c r="AA17" s="641"/>
      <c r="AB17" s="641"/>
      <c r="AC17" s="641"/>
      <c r="AD17" s="642">
        <v>5905174</v>
      </c>
      <c r="AE17" s="642"/>
      <c r="AF17" s="642"/>
      <c r="AG17" s="642"/>
      <c r="AH17" s="642"/>
      <c r="AI17" s="642"/>
      <c r="AJ17" s="642"/>
      <c r="AK17" s="642"/>
      <c r="AL17" s="611">
        <v>48.7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2362151</v>
      </c>
      <c r="CS17" s="589"/>
      <c r="CT17" s="589"/>
      <c r="CU17" s="589"/>
      <c r="CV17" s="589"/>
      <c r="CW17" s="589"/>
      <c r="CX17" s="589"/>
      <c r="CY17" s="590"/>
      <c r="CZ17" s="641">
        <v>11.3</v>
      </c>
      <c r="DA17" s="641"/>
      <c r="DB17" s="641"/>
      <c r="DC17" s="641"/>
      <c r="DD17" s="594" t="s">
        <v>109</v>
      </c>
      <c r="DE17" s="589"/>
      <c r="DF17" s="589"/>
      <c r="DG17" s="589"/>
      <c r="DH17" s="589"/>
      <c r="DI17" s="589"/>
      <c r="DJ17" s="589"/>
      <c r="DK17" s="589"/>
      <c r="DL17" s="589"/>
      <c r="DM17" s="589"/>
      <c r="DN17" s="589"/>
      <c r="DO17" s="589"/>
      <c r="DP17" s="590"/>
      <c r="DQ17" s="594">
        <v>2208913</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578359</v>
      </c>
      <c r="S18" s="589"/>
      <c r="T18" s="589"/>
      <c r="U18" s="589"/>
      <c r="V18" s="589"/>
      <c r="W18" s="589"/>
      <c r="X18" s="589"/>
      <c r="Y18" s="590"/>
      <c r="Z18" s="641">
        <v>2.7</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45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19929</v>
      </c>
      <c r="BH19" s="589"/>
      <c r="BI19" s="589"/>
      <c r="BJ19" s="589"/>
      <c r="BK19" s="589"/>
      <c r="BL19" s="589"/>
      <c r="BM19" s="589"/>
      <c r="BN19" s="590"/>
      <c r="BO19" s="641">
        <v>0.4</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12654148</v>
      </c>
      <c r="S20" s="589"/>
      <c r="T20" s="589"/>
      <c r="U20" s="589"/>
      <c r="V20" s="589"/>
      <c r="W20" s="589"/>
      <c r="X20" s="589"/>
      <c r="Y20" s="590"/>
      <c r="Z20" s="641">
        <v>59.1</v>
      </c>
      <c r="AA20" s="641"/>
      <c r="AB20" s="641"/>
      <c r="AC20" s="641"/>
      <c r="AD20" s="642">
        <v>12075744</v>
      </c>
      <c r="AE20" s="642"/>
      <c r="AF20" s="642"/>
      <c r="AG20" s="642"/>
      <c r="AH20" s="642"/>
      <c r="AI20" s="642"/>
      <c r="AJ20" s="642"/>
      <c r="AK20" s="642"/>
      <c r="AL20" s="611">
        <v>99.5</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19929</v>
      </c>
      <c r="BH20" s="589"/>
      <c r="BI20" s="589"/>
      <c r="BJ20" s="589"/>
      <c r="BK20" s="589"/>
      <c r="BL20" s="589"/>
      <c r="BM20" s="589"/>
      <c r="BN20" s="590"/>
      <c r="BO20" s="641">
        <v>0.4</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20878880</v>
      </c>
      <c r="CS20" s="589"/>
      <c r="CT20" s="589"/>
      <c r="CU20" s="589"/>
      <c r="CV20" s="589"/>
      <c r="CW20" s="589"/>
      <c r="CX20" s="589"/>
      <c r="CY20" s="590"/>
      <c r="CZ20" s="641">
        <v>100</v>
      </c>
      <c r="DA20" s="641"/>
      <c r="DB20" s="641"/>
      <c r="DC20" s="641"/>
      <c r="DD20" s="594">
        <v>2101456</v>
      </c>
      <c r="DE20" s="589"/>
      <c r="DF20" s="589"/>
      <c r="DG20" s="589"/>
      <c r="DH20" s="589"/>
      <c r="DI20" s="589"/>
      <c r="DJ20" s="589"/>
      <c r="DK20" s="589"/>
      <c r="DL20" s="589"/>
      <c r="DM20" s="589"/>
      <c r="DN20" s="589"/>
      <c r="DO20" s="589"/>
      <c r="DP20" s="590"/>
      <c r="DQ20" s="594">
        <v>13246582</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7629</v>
      </c>
      <c r="S21" s="589"/>
      <c r="T21" s="589"/>
      <c r="U21" s="589"/>
      <c r="V21" s="589"/>
      <c r="W21" s="589"/>
      <c r="X21" s="589"/>
      <c r="Y21" s="590"/>
      <c r="Z21" s="641">
        <v>0</v>
      </c>
      <c r="AA21" s="641"/>
      <c r="AB21" s="641"/>
      <c r="AC21" s="641"/>
      <c r="AD21" s="642">
        <v>7629</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19929</v>
      </c>
      <c r="BH21" s="589"/>
      <c r="BI21" s="589"/>
      <c r="BJ21" s="589"/>
      <c r="BK21" s="589"/>
      <c r="BL21" s="589"/>
      <c r="BM21" s="589"/>
      <c r="BN21" s="590"/>
      <c r="BO21" s="641">
        <v>0.4</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210882</v>
      </c>
      <c r="S22" s="589"/>
      <c r="T22" s="589"/>
      <c r="U22" s="589"/>
      <c r="V22" s="589"/>
      <c r="W22" s="589"/>
      <c r="X22" s="589"/>
      <c r="Y22" s="590"/>
      <c r="Z22" s="641">
        <v>1</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316014</v>
      </c>
      <c r="S23" s="589"/>
      <c r="T23" s="589"/>
      <c r="U23" s="589"/>
      <c r="V23" s="589"/>
      <c r="W23" s="589"/>
      <c r="X23" s="589"/>
      <c r="Y23" s="590"/>
      <c r="Z23" s="641">
        <v>1.5</v>
      </c>
      <c r="AA23" s="641"/>
      <c r="AB23" s="641"/>
      <c r="AC23" s="641"/>
      <c r="AD23" s="642">
        <v>18448</v>
      </c>
      <c r="AE23" s="642"/>
      <c r="AF23" s="642"/>
      <c r="AG23" s="642"/>
      <c r="AH23" s="642"/>
      <c r="AI23" s="642"/>
      <c r="AJ23" s="642"/>
      <c r="AK23" s="642"/>
      <c r="AL23" s="611">
        <v>0.2</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91701</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10081195</v>
      </c>
      <c r="CS24" s="639"/>
      <c r="CT24" s="639"/>
      <c r="CU24" s="639"/>
      <c r="CV24" s="639"/>
      <c r="CW24" s="639"/>
      <c r="CX24" s="639"/>
      <c r="CY24" s="686"/>
      <c r="CZ24" s="690">
        <v>48.3</v>
      </c>
      <c r="DA24" s="691"/>
      <c r="DB24" s="691"/>
      <c r="DC24" s="692"/>
      <c r="DD24" s="685">
        <v>5909275</v>
      </c>
      <c r="DE24" s="639"/>
      <c r="DF24" s="639"/>
      <c r="DG24" s="639"/>
      <c r="DH24" s="639"/>
      <c r="DI24" s="639"/>
      <c r="DJ24" s="639"/>
      <c r="DK24" s="686"/>
      <c r="DL24" s="685">
        <v>5880833</v>
      </c>
      <c r="DM24" s="639"/>
      <c r="DN24" s="639"/>
      <c r="DO24" s="639"/>
      <c r="DP24" s="639"/>
      <c r="DQ24" s="639"/>
      <c r="DR24" s="639"/>
      <c r="DS24" s="639"/>
      <c r="DT24" s="639"/>
      <c r="DU24" s="639"/>
      <c r="DV24" s="686"/>
      <c r="DW24" s="687">
        <v>45.8</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3713472</v>
      </c>
      <c r="S25" s="589"/>
      <c r="T25" s="589"/>
      <c r="U25" s="589"/>
      <c r="V25" s="589"/>
      <c r="W25" s="589"/>
      <c r="X25" s="589"/>
      <c r="Y25" s="590"/>
      <c r="Z25" s="641">
        <v>17.399999999999999</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1949628</v>
      </c>
      <c r="CS25" s="607"/>
      <c r="CT25" s="607"/>
      <c r="CU25" s="607"/>
      <c r="CV25" s="607"/>
      <c r="CW25" s="607"/>
      <c r="CX25" s="607"/>
      <c r="CY25" s="608"/>
      <c r="CZ25" s="591">
        <v>9.3000000000000007</v>
      </c>
      <c r="DA25" s="609"/>
      <c r="DB25" s="609"/>
      <c r="DC25" s="610"/>
      <c r="DD25" s="594">
        <v>1759028</v>
      </c>
      <c r="DE25" s="607"/>
      <c r="DF25" s="607"/>
      <c r="DG25" s="607"/>
      <c r="DH25" s="607"/>
      <c r="DI25" s="607"/>
      <c r="DJ25" s="607"/>
      <c r="DK25" s="608"/>
      <c r="DL25" s="594">
        <v>1738686</v>
      </c>
      <c r="DM25" s="607"/>
      <c r="DN25" s="607"/>
      <c r="DO25" s="607"/>
      <c r="DP25" s="607"/>
      <c r="DQ25" s="607"/>
      <c r="DR25" s="607"/>
      <c r="DS25" s="607"/>
      <c r="DT25" s="607"/>
      <c r="DU25" s="607"/>
      <c r="DV25" s="608"/>
      <c r="DW25" s="611">
        <v>13.6</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1249081</v>
      </c>
      <c r="CS26" s="589"/>
      <c r="CT26" s="589"/>
      <c r="CU26" s="589"/>
      <c r="CV26" s="589"/>
      <c r="CW26" s="589"/>
      <c r="CX26" s="589"/>
      <c r="CY26" s="590"/>
      <c r="CZ26" s="591">
        <v>6</v>
      </c>
      <c r="DA26" s="609"/>
      <c r="DB26" s="609"/>
      <c r="DC26" s="610"/>
      <c r="DD26" s="594">
        <v>1080478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1563757</v>
      </c>
      <c r="S27" s="589"/>
      <c r="T27" s="589"/>
      <c r="U27" s="589"/>
      <c r="V27" s="589"/>
      <c r="W27" s="589"/>
      <c r="X27" s="589"/>
      <c r="Y27" s="590"/>
      <c r="Z27" s="641">
        <v>7.3</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4978893</v>
      </c>
      <c r="BH27" s="589"/>
      <c r="BI27" s="589"/>
      <c r="BJ27" s="589"/>
      <c r="BK27" s="589"/>
      <c r="BL27" s="589"/>
      <c r="BM27" s="589"/>
      <c r="BN27" s="590"/>
      <c r="BO27" s="641">
        <v>100</v>
      </c>
      <c r="BP27" s="641"/>
      <c r="BQ27" s="641"/>
      <c r="BR27" s="641"/>
      <c r="BS27" s="594">
        <v>80524</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5769557</v>
      </c>
      <c r="CS27" s="607"/>
      <c r="CT27" s="607"/>
      <c r="CU27" s="607"/>
      <c r="CV27" s="607"/>
      <c r="CW27" s="607"/>
      <c r="CX27" s="607"/>
      <c r="CY27" s="608"/>
      <c r="CZ27" s="591">
        <v>27.6</v>
      </c>
      <c r="DA27" s="609"/>
      <c r="DB27" s="609"/>
      <c r="DC27" s="610"/>
      <c r="DD27" s="594">
        <v>1941475</v>
      </c>
      <c r="DE27" s="607"/>
      <c r="DF27" s="607"/>
      <c r="DG27" s="607"/>
      <c r="DH27" s="607"/>
      <c r="DI27" s="607"/>
      <c r="DJ27" s="607"/>
      <c r="DK27" s="608"/>
      <c r="DL27" s="594">
        <v>1933375</v>
      </c>
      <c r="DM27" s="607"/>
      <c r="DN27" s="607"/>
      <c r="DO27" s="607"/>
      <c r="DP27" s="607"/>
      <c r="DQ27" s="607"/>
      <c r="DR27" s="607"/>
      <c r="DS27" s="607"/>
      <c r="DT27" s="607"/>
      <c r="DU27" s="607"/>
      <c r="DV27" s="608"/>
      <c r="DW27" s="611">
        <v>15.1</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69646</v>
      </c>
      <c r="S28" s="589"/>
      <c r="T28" s="589"/>
      <c r="U28" s="589"/>
      <c r="V28" s="589"/>
      <c r="W28" s="589"/>
      <c r="X28" s="589"/>
      <c r="Y28" s="590"/>
      <c r="Z28" s="641">
        <v>0.3</v>
      </c>
      <c r="AA28" s="641"/>
      <c r="AB28" s="641"/>
      <c r="AC28" s="641"/>
      <c r="AD28" s="642">
        <v>27728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2362010</v>
      </c>
      <c r="CS28" s="589"/>
      <c r="CT28" s="589"/>
      <c r="CU28" s="589"/>
      <c r="CV28" s="589"/>
      <c r="CW28" s="589"/>
      <c r="CX28" s="589"/>
      <c r="CY28" s="590"/>
      <c r="CZ28" s="591">
        <v>11.3</v>
      </c>
      <c r="DA28" s="609"/>
      <c r="DB28" s="609"/>
      <c r="DC28" s="610"/>
      <c r="DD28" s="594">
        <v>2208772</v>
      </c>
      <c r="DE28" s="589"/>
      <c r="DF28" s="589"/>
      <c r="DG28" s="589"/>
      <c r="DH28" s="589"/>
      <c r="DI28" s="589"/>
      <c r="DJ28" s="589"/>
      <c r="DK28" s="590"/>
      <c r="DL28" s="594">
        <v>2208772</v>
      </c>
      <c r="DM28" s="589"/>
      <c r="DN28" s="589"/>
      <c r="DO28" s="589"/>
      <c r="DP28" s="589"/>
      <c r="DQ28" s="589"/>
      <c r="DR28" s="589"/>
      <c r="DS28" s="589"/>
      <c r="DT28" s="589"/>
      <c r="DU28" s="589"/>
      <c r="DV28" s="590"/>
      <c r="DW28" s="611">
        <v>17.2</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6328</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2361912</v>
      </c>
      <c r="CS29" s="607"/>
      <c r="CT29" s="607"/>
      <c r="CU29" s="607"/>
      <c r="CV29" s="607"/>
      <c r="CW29" s="607"/>
      <c r="CX29" s="607"/>
      <c r="CY29" s="608"/>
      <c r="CZ29" s="591">
        <v>11.3</v>
      </c>
      <c r="DA29" s="609"/>
      <c r="DB29" s="609"/>
      <c r="DC29" s="610"/>
      <c r="DD29" s="594">
        <v>2208674</v>
      </c>
      <c r="DE29" s="607"/>
      <c r="DF29" s="607"/>
      <c r="DG29" s="607"/>
      <c r="DH29" s="607"/>
      <c r="DI29" s="607"/>
      <c r="DJ29" s="607"/>
      <c r="DK29" s="608"/>
      <c r="DL29" s="594">
        <v>2208674</v>
      </c>
      <c r="DM29" s="607"/>
      <c r="DN29" s="607"/>
      <c r="DO29" s="607"/>
      <c r="DP29" s="607"/>
      <c r="DQ29" s="607"/>
      <c r="DR29" s="607"/>
      <c r="DS29" s="607"/>
      <c r="DT29" s="607"/>
      <c r="DU29" s="607"/>
      <c r="DV29" s="608"/>
      <c r="DW29" s="611">
        <v>17.2</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757672</v>
      </c>
      <c r="S30" s="589"/>
      <c r="T30" s="589"/>
      <c r="U30" s="589"/>
      <c r="V30" s="589"/>
      <c r="W30" s="589"/>
      <c r="X30" s="589"/>
      <c r="Y30" s="590"/>
      <c r="Z30" s="641">
        <v>3.5</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v>
      </c>
      <c r="BH30" s="655"/>
      <c r="BI30" s="655"/>
      <c r="BJ30" s="655"/>
      <c r="BK30" s="655"/>
      <c r="BL30" s="655"/>
      <c r="BM30" s="656">
        <v>95.4</v>
      </c>
      <c r="BN30" s="655"/>
      <c r="BO30" s="655"/>
      <c r="BP30" s="655"/>
      <c r="BQ30" s="657"/>
      <c r="BR30" s="654">
        <v>99</v>
      </c>
      <c r="BS30" s="655"/>
      <c r="BT30" s="655"/>
      <c r="BU30" s="655"/>
      <c r="BV30" s="655"/>
      <c r="BW30" s="655"/>
      <c r="BX30" s="656">
        <v>95.7</v>
      </c>
      <c r="BY30" s="655"/>
      <c r="BZ30" s="655"/>
      <c r="CA30" s="655"/>
      <c r="CB30" s="657"/>
      <c r="CD30" s="660"/>
      <c r="CE30" s="661"/>
      <c r="CF30" s="625" t="s">
        <v>290</v>
      </c>
      <c r="CG30" s="622"/>
      <c r="CH30" s="622"/>
      <c r="CI30" s="622"/>
      <c r="CJ30" s="622"/>
      <c r="CK30" s="622"/>
      <c r="CL30" s="622"/>
      <c r="CM30" s="622"/>
      <c r="CN30" s="622"/>
      <c r="CO30" s="622"/>
      <c r="CP30" s="622"/>
      <c r="CQ30" s="623"/>
      <c r="CR30" s="588">
        <v>2202030</v>
      </c>
      <c r="CS30" s="589"/>
      <c r="CT30" s="589"/>
      <c r="CU30" s="589"/>
      <c r="CV30" s="589"/>
      <c r="CW30" s="589"/>
      <c r="CX30" s="589"/>
      <c r="CY30" s="590"/>
      <c r="CZ30" s="591">
        <v>10.5</v>
      </c>
      <c r="DA30" s="609"/>
      <c r="DB30" s="609"/>
      <c r="DC30" s="610"/>
      <c r="DD30" s="594">
        <v>2081662</v>
      </c>
      <c r="DE30" s="589"/>
      <c r="DF30" s="589"/>
      <c r="DG30" s="589"/>
      <c r="DH30" s="589"/>
      <c r="DI30" s="589"/>
      <c r="DJ30" s="589"/>
      <c r="DK30" s="590"/>
      <c r="DL30" s="594">
        <v>2081662</v>
      </c>
      <c r="DM30" s="589"/>
      <c r="DN30" s="589"/>
      <c r="DO30" s="589"/>
      <c r="DP30" s="589"/>
      <c r="DQ30" s="589"/>
      <c r="DR30" s="589"/>
      <c r="DS30" s="589"/>
      <c r="DT30" s="589"/>
      <c r="DU30" s="589"/>
      <c r="DV30" s="590"/>
      <c r="DW30" s="611">
        <v>16.2</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176663</v>
      </c>
      <c r="S31" s="589"/>
      <c r="T31" s="589"/>
      <c r="U31" s="589"/>
      <c r="V31" s="589"/>
      <c r="W31" s="589"/>
      <c r="X31" s="589"/>
      <c r="Y31" s="590"/>
      <c r="Z31" s="641">
        <v>0.8</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98.6</v>
      </c>
      <c r="BH31" s="607"/>
      <c r="BI31" s="607"/>
      <c r="BJ31" s="607"/>
      <c r="BK31" s="607"/>
      <c r="BL31" s="607"/>
      <c r="BM31" s="643">
        <v>94.9</v>
      </c>
      <c r="BN31" s="653"/>
      <c r="BO31" s="653"/>
      <c r="BP31" s="653"/>
      <c r="BQ31" s="617"/>
      <c r="BR31" s="652">
        <v>98.6</v>
      </c>
      <c r="BS31" s="607"/>
      <c r="BT31" s="607"/>
      <c r="BU31" s="607"/>
      <c r="BV31" s="607"/>
      <c r="BW31" s="607"/>
      <c r="BX31" s="643">
        <v>95.2</v>
      </c>
      <c r="BY31" s="653"/>
      <c r="BZ31" s="653"/>
      <c r="CA31" s="653"/>
      <c r="CB31" s="617"/>
      <c r="CD31" s="660"/>
      <c r="CE31" s="661"/>
      <c r="CF31" s="625" t="s">
        <v>294</v>
      </c>
      <c r="CG31" s="622"/>
      <c r="CH31" s="622"/>
      <c r="CI31" s="622"/>
      <c r="CJ31" s="622"/>
      <c r="CK31" s="622"/>
      <c r="CL31" s="622"/>
      <c r="CM31" s="622"/>
      <c r="CN31" s="622"/>
      <c r="CO31" s="622"/>
      <c r="CP31" s="622"/>
      <c r="CQ31" s="623"/>
      <c r="CR31" s="588">
        <v>159882</v>
      </c>
      <c r="CS31" s="607"/>
      <c r="CT31" s="607"/>
      <c r="CU31" s="607"/>
      <c r="CV31" s="607"/>
      <c r="CW31" s="607"/>
      <c r="CX31" s="607"/>
      <c r="CY31" s="608"/>
      <c r="CZ31" s="591">
        <v>0.8</v>
      </c>
      <c r="DA31" s="609"/>
      <c r="DB31" s="609"/>
      <c r="DC31" s="610"/>
      <c r="DD31" s="594">
        <v>127012</v>
      </c>
      <c r="DE31" s="607"/>
      <c r="DF31" s="607"/>
      <c r="DG31" s="607"/>
      <c r="DH31" s="607"/>
      <c r="DI31" s="607"/>
      <c r="DJ31" s="607"/>
      <c r="DK31" s="608"/>
      <c r="DL31" s="594">
        <v>127012</v>
      </c>
      <c r="DM31" s="607"/>
      <c r="DN31" s="607"/>
      <c r="DO31" s="607"/>
      <c r="DP31" s="607"/>
      <c r="DQ31" s="607"/>
      <c r="DR31" s="607"/>
      <c r="DS31" s="607"/>
      <c r="DT31" s="607"/>
      <c r="DU31" s="607"/>
      <c r="DV31" s="608"/>
      <c r="DW31" s="611">
        <v>1</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637604</v>
      </c>
      <c r="S32" s="589"/>
      <c r="T32" s="589"/>
      <c r="U32" s="589"/>
      <c r="V32" s="589"/>
      <c r="W32" s="589"/>
      <c r="X32" s="589"/>
      <c r="Y32" s="590"/>
      <c r="Z32" s="641">
        <v>3</v>
      </c>
      <c r="AA32" s="641"/>
      <c r="AB32" s="641"/>
      <c r="AC32" s="641"/>
      <c r="AD32" s="642">
        <v>949</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99.1</v>
      </c>
      <c r="BH32" s="573"/>
      <c r="BI32" s="573"/>
      <c r="BJ32" s="573"/>
      <c r="BK32" s="573"/>
      <c r="BL32" s="573"/>
      <c r="BM32" s="636">
        <v>95</v>
      </c>
      <c r="BN32" s="573"/>
      <c r="BO32" s="573"/>
      <c r="BP32" s="573"/>
      <c r="BQ32" s="630"/>
      <c r="BR32" s="651">
        <v>99.1</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v>98</v>
      </c>
      <c r="CS32" s="589"/>
      <c r="CT32" s="589"/>
      <c r="CU32" s="589"/>
      <c r="CV32" s="589"/>
      <c r="CW32" s="589"/>
      <c r="CX32" s="589"/>
      <c r="CY32" s="590"/>
      <c r="CZ32" s="591">
        <v>0</v>
      </c>
      <c r="DA32" s="609"/>
      <c r="DB32" s="609"/>
      <c r="DC32" s="610"/>
      <c r="DD32" s="594">
        <v>98</v>
      </c>
      <c r="DE32" s="589"/>
      <c r="DF32" s="589"/>
      <c r="DG32" s="589"/>
      <c r="DH32" s="589"/>
      <c r="DI32" s="589"/>
      <c r="DJ32" s="589"/>
      <c r="DK32" s="590"/>
      <c r="DL32" s="594">
        <v>98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1195100</v>
      </c>
      <c r="S33" s="589"/>
      <c r="T33" s="589"/>
      <c r="U33" s="589"/>
      <c r="V33" s="589"/>
      <c r="W33" s="589"/>
      <c r="X33" s="589"/>
      <c r="Y33" s="590"/>
      <c r="Z33" s="641">
        <v>5.6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8679322</v>
      </c>
      <c r="CS33" s="607"/>
      <c r="CT33" s="607"/>
      <c r="CU33" s="607"/>
      <c r="CV33" s="607"/>
      <c r="CW33" s="607"/>
      <c r="CX33" s="607"/>
      <c r="CY33" s="608"/>
      <c r="CZ33" s="591">
        <v>41.6</v>
      </c>
      <c r="DA33" s="609"/>
      <c r="DB33" s="609"/>
      <c r="DC33" s="610"/>
      <c r="DD33" s="594">
        <v>6955283</v>
      </c>
      <c r="DE33" s="607"/>
      <c r="DF33" s="607"/>
      <c r="DG33" s="607"/>
      <c r="DH33" s="607"/>
      <c r="DI33" s="607"/>
      <c r="DJ33" s="607"/>
      <c r="DK33" s="608"/>
      <c r="DL33" s="594">
        <v>5324070</v>
      </c>
      <c r="DM33" s="607"/>
      <c r="DN33" s="607"/>
      <c r="DO33" s="607"/>
      <c r="DP33" s="607"/>
      <c r="DQ33" s="607"/>
      <c r="DR33" s="607"/>
      <c r="DS33" s="607"/>
      <c r="DT33" s="607"/>
      <c r="DU33" s="607"/>
      <c r="DV33" s="608"/>
      <c r="DW33" s="611">
        <v>41.5</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2901999</v>
      </c>
      <c r="CS34" s="589"/>
      <c r="CT34" s="589"/>
      <c r="CU34" s="589"/>
      <c r="CV34" s="589"/>
      <c r="CW34" s="589"/>
      <c r="CX34" s="589"/>
      <c r="CY34" s="590"/>
      <c r="CZ34" s="591">
        <v>13.9</v>
      </c>
      <c r="DA34" s="609"/>
      <c r="DB34" s="609"/>
      <c r="DC34" s="610"/>
      <c r="DD34" s="594">
        <v>2123459</v>
      </c>
      <c r="DE34" s="589"/>
      <c r="DF34" s="589"/>
      <c r="DG34" s="589"/>
      <c r="DH34" s="589"/>
      <c r="DI34" s="589"/>
      <c r="DJ34" s="589"/>
      <c r="DK34" s="590"/>
      <c r="DL34" s="594">
        <v>1817823</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700000</v>
      </c>
      <c r="S35" s="589"/>
      <c r="T35" s="589"/>
      <c r="U35" s="589"/>
      <c r="V35" s="589"/>
      <c r="W35" s="589"/>
      <c r="X35" s="589"/>
      <c r="Y35" s="590"/>
      <c r="Z35" s="641">
        <v>3.3</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1807728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-485768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454383</v>
      </c>
      <c r="CS35" s="607"/>
      <c r="CT35" s="607"/>
      <c r="CU35" s="607"/>
      <c r="CV35" s="607"/>
      <c r="CW35" s="607"/>
      <c r="CX35" s="607"/>
      <c r="CY35" s="608"/>
      <c r="CZ35" s="591">
        <v>2.2000000000000002</v>
      </c>
      <c r="DA35" s="609"/>
      <c r="DB35" s="609"/>
      <c r="DC35" s="610"/>
      <c r="DD35" s="594">
        <v>421243</v>
      </c>
      <c r="DE35" s="607"/>
      <c r="DF35" s="607"/>
      <c r="DG35" s="607"/>
      <c r="DH35" s="607"/>
      <c r="DI35" s="607"/>
      <c r="DJ35" s="607"/>
      <c r="DK35" s="608"/>
      <c r="DL35" s="594">
        <v>277910</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21400616</v>
      </c>
      <c r="S36" s="629"/>
      <c r="T36" s="629"/>
      <c r="U36" s="629"/>
      <c r="V36" s="629"/>
      <c r="W36" s="629"/>
      <c r="X36" s="629"/>
      <c r="Y36" s="632"/>
      <c r="Z36" s="633">
        <v>100</v>
      </c>
      <c r="AA36" s="633"/>
      <c r="AB36" s="633"/>
      <c r="AC36" s="633"/>
      <c r="AD36" s="634">
        <v>12130498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408784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-623611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2625369</v>
      </c>
      <c r="CS36" s="589"/>
      <c r="CT36" s="589"/>
      <c r="CU36" s="589"/>
      <c r="CV36" s="589"/>
      <c r="CW36" s="589"/>
      <c r="CX36" s="589"/>
      <c r="CY36" s="590"/>
      <c r="CZ36" s="591">
        <v>12.6</v>
      </c>
      <c r="DA36" s="609"/>
      <c r="DB36" s="609"/>
      <c r="DC36" s="610"/>
      <c r="DD36" s="594">
        <v>2208342</v>
      </c>
      <c r="DE36" s="589"/>
      <c r="DF36" s="589"/>
      <c r="DG36" s="589"/>
      <c r="DH36" s="589"/>
      <c r="DI36" s="589"/>
      <c r="DJ36" s="589"/>
      <c r="DK36" s="590"/>
      <c r="DL36" s="594">
        <v>2041801</v>
      </c>
      <c r="DM36" s="589"/>
      <c r="DN36" s="589"/>
      <c r="DO36" s="589"/>
      <c r="DP36" s="589"/>
      <c r="DQ36" s="589"/>
      <c r="DR36" s="589"/>
      <c r="DS36" s="589"/>
      <c r="DT36" s="589"/>
      <c r="DU36" s="589"/>
      <c r="DV36" s="590"/>
      <c r="DW36" s="611">
        <v>15.9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t="s">
        <v>213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7085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1767104</v>
      </c>
      <c r="CS37" s="607"/>
      <c r="CT37" s="607"/>
      <c r="CU37" s="607"/>
      <c r="CV37" s="607"/>
      <c r="CW37" s="607"/>
      <c r="CX37" s="607"/>
      <c r="CY37" s="608"/>
      <c r="CZ37" s="591">
        <v>8.5</v>
      </c>
      <c r="DA37" s="609"/>
      <c r="DB37" s="609"/>
      <c r="DC37" s="610"/>
      <c r="DD37" s="594">
        <v>1700637</v>
      </c>
      <c r="DE37" s="607"/>
      <c r="DF37" s="607"/>
      <c r="DG37" s="607"/>
      <c r="DH37" s="607"/>
      <c r="DI37" s="607"/>
      <c r="DJ37" s="607"/>
      <c r="DK37" s="608"/>
      <c r="DL37" s="594">
        <v>1690542</v>
      </c>
      <c r="DM37" s="607"/>
      <c r="DN37" s="607"/>
      <c r="DO37" s="607"/>
      <c r="DP37" s="607"/>
      <c r="DQ37" s="607"/>
      <c r="DR37" s="607"/>
      <c r="DS37" s="607"/>
      <c r="DT37" s="607"/>
      <c r="DU37" s="607"/>
      <c r="DV37" s="608"/>
      <c r="DW37" s="611">
        <v>13.2</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109</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11678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1807728</v>
      </c>
      <c r="CS38" s="589"/>
      <c r="CT38" s="589"/>
      <c r="CU38" s="589"/>
      <c r="CV38" s="589"/>
      <c r="CW38" s="589"/>
      <c r="CX38" s="589"/>
      <c r="CY38" s="590"/>
      <c r="CZ38" s="591">
        <v>8.6999999999999993</v>
      </c>
      <c r="DA38" s="609"/>
      <c r="DB38" s="609"/>
      <c r="DC38" s="610"/>
      <c r="DD38" s="594">
        <v>1431546</v>
      </c>
      <c r="DE38" s="589"/>
      <c r="DF38" s="589"/>
      <c r="DG38" s="589"/>
      <c r="DH38" s="589"/>
      <c r="DI38" s="589"/>
      <c r="DJ38" s="589"/>
      <c r="DK38" s="590"/>
      <c r="DL38" s="594">
        <v>1186536</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88</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784315</v>
      </c>
      <c r="CS39" s="607"/>
      <c r="CT39" s="607"/>
      <c r="CU39" s="607"/>
      <c r="CV39" s="607"/>
      <c r="CW39" s="607"/>
      <c r="CX39" s="607"/>
      <c r="CY39" s="608"/>
      <c r="CZ39" s="591">
        <v>3.8</v>
      </c>
      <c r="DA39" s="609"/>
      <c r="DB39" s="609"/>
      <c r="DC39" s="610"/>
      <c r="DD39" s="594">
        <v>770213</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649337</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105528</v>
      </c>
      <c r="CS40" s="589"/>
      <c r="CT40" s="589"/>
      <c r="CU40" s="589"/>
      <c r="CV40" s="589"/>
      <c r="CW40" s="589"/>
      <c r="CX40" s="589"/>
      <c r="CY40" s="590"/>
      <c r="CZ40" s="591">
        <v>0.5</v>
      </c>
      <c r="DA40" s="609"/>
      <c r="DB40" s="609"/>
      <c r="DC40" s="610"/>
      <c r="DD40" s="594">
        <v>480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749607</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330</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2118363</v>
      </c>
      <c r="CS42" s="589"/>
      <c r="CT42" s="589"/>
      <c r="CU42" s="589"/>
      <c r="CV42" s="589"/>
      <c r="CW42" s="589"/>
      <c r="CX42" s="589"/>
      <c r="CY42" s="590"/>
      <c r="CZ42" s="591">
        <v>10.1</v>
      </c>
      <c r="DA42" s="592"/>
      <c r="DB42" s="592"/>
      <c r="DC42" s="593"/>
      <c r="DD42" s="594">
        <v>382024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1612</v>
      </c>
      <c r="CS43" s="607"/>
      <c r="CT43" s="607"/>
      <c r="CU43" s="607"/>
      <c r="CV43" s="607"/>
      <c r="CW43" s="607"/>
      <c r="CX43" s="607"/>
      <c r="CY43" s="608"/>
      <c r="CZ43" s="591">
        <v>0</v>
      </c>
      <c r="DA43" s="609"/>
      <c r="DB43" s="609"/>
      <c r="DC43" s="610"/>
      <c r="DD43" s="594">
        <v>1612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2101456</v>
      </c>
      <c r="CS44" s="589"/>
      <c r="CT44" s="589"/>
      <c r="CU44" s="589"/>
      <c r="CV44" s="589"/>
      <c r="CW44" s="589"/>
      <c r="CX44" s="589"/>
      <c r="CY44" s="590"/>
      <c r="CZ44" s="591">
        <v>10.1</v>
      </c>
      <c r="DA44" s="592"/>
      <c r="DB44" s="592"/>
      <c r="DC44" s="593"/>
      <c r="DD44" s="594">
        <v>365117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1052060</v>
      </c>
      <c r="CS45" s="607"/>
      <c r="CT45" s="607"/>
      <c r="CU45" s="607"/>
      <c r="CV45" s="607"/>
      <c r="CW45" s="607"/>
      <c r="CX45" s="607"/>
      <c r="CY45" s="608"/>
      <c r="CZ45" s="591">
        <v>5</v>
      </c>
      <c r="DA45" s="609"/>
      <c r="DB45" s="609"/>
      <c r="DC45" s="610"/>
      <c r="DD45" s="594">
        <v>14228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1021372</v>
      </c>
      <c r="CS46" s="589"/>
      <c r="CT46" s="589"/>
      <c r="CU46" s="589"/>
      <c r="CV46" s="589"/>
      <c r="CW46" s="589"/>
      <c r="CX46" s="589"/>
      <c r="CY46" s="590"/>
      <c r="CZ46" s="591">
        <v>4.9000000000000004</v>
      </c>
      <c r="DA46" s="592"/>
      <c r="DB46" s="592"/>
      <c r="DC46" s="593"/>
      <c r="DD46" s="594">
        <v>345867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8205</v>
      </c>
      <c r="CS47" s="607"/>
      <c r="CT47" s="607"/>
      <c r="CU47" s="607"/>
      <c r="CV47" s="607"/>
      <c r="CW47" s="607"/>
      <c r="CX47" s="607"/>
      <c r="CY47" s="608"/>
      <c r="CZ47" s="591">
        <v>0</v>
      </c>
      <c r="DA47" s="609"/>
      <c r="DB47" s="609"/>
      <c r="DC47" s="610"/>
      <c r="DD47" s="594">
        <v>8205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v>8702</v>
      </c>
      <c r="CS48" s="589"/>
      <c r="CT48" s="589"/>
      <c r="CU48" s="589"/>
      <c r="CV48" s="589"/>
      <c r="CW48" s="589"/>
      <c r="CX48" s="589"/>
      <c r="CY48" s="590"/>
      <c r="CZ48" s="591">
        <v>0</v>
      </c>
      <c r="DA48" s="592"/>
      <c r="DB48" s="592"/>
      <c r="DC48" s="593"/>
      <c r="DD48" s="594">
        <v>8702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20878880</v>
      </c>
      <c r="CS49" s="573"/>
      <c r="CT49" s="573"/>
      <c r="CU49" s="573"/>
      <c r="CV49" s="573"/>
      <c r="CW49" s="573"/>
      <c r="CX49" s="573"/>
      <c r="CY49" s="574"/>
      <c r="CZ49" s="575">
        <v>100</v>
      </c>
      <c r="DA49" s="576"/>
      <c r="DB49" s="576"/>
      <c r="DC49" s="577"/>
      <c r="DD49" s="578">
        <v>13246582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sheetData>
  <sheetProtection password="A7FD" sheet="1" objects="1" scenarios="1"/>
  <mergeCells count="572">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D21:DP21"/>
    <mergeCell ref="CD23:CQ23"/>
    <mergeCell ref="CR23:CY23"/>
    <mergeCell ref="CZ23:DC23"/>
    <mergeCell ref="DD23:DK23"/>
    <mergeCell ref="DL23:DV23"/>
    <mergeCell ref="BO22:BR22"/>
    <mergeCell ref="BS22:CB22"/>
    <mergeCell ref="BS25:CB25"/>
    <mergeCell ref="CD21:CQ21"/>
    <mergeCell ref="CR21:CY21"/>
    <mergeCell ref="CZ21:DC21"/>
    <mergeCell ref="BG23:BN23"/>
    <mergeCell ref="BO23:BR23"/>
    <mergeCell ref="BS23:CB23"/>
    <mergeCell ref="B22:Q22"/>
    <mergeCell ref="R22:Y22"/>
    <mergeCell ref="Z22:AC22"/>
    <mergeCell ref="AD22:AK22"/>
    <mergeCell ref="AL22:AO22"/>
    <mergeCell ref="AP22:BF22"/>
    <mergeCell ref="BG22:BN22"/>
    <mergeCell ref="DL25:DV25"/>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O24:BR24"/>
    <mergeCell ref="DL27:DV27"/>
    <mergeCell ref="BG26:BN26"/>
    <mergeCell ref="BO26:BR26"/>
    <mergeCell ref="BO25:BR25"/>
    <mergeCell ref="DD24:DK24"/>
    <mergeCell ref="DL24:DV24"/>
    <mergeCell ref="BS24:CB24"/>
    <mergeCell ref="CD24:CQ24"/>
    <mergeCell ref="CR24:CY24"/>
    <mergeCell ref="CZ24:DC24"/>
    <mergeCell ref="CD25:CQ25"/>
    <mergeCell ref="CR25:CY25"/>
    <mergeCell ref="CZ25:DC25"/>
    <mergeCell ref="DD25:DK25"/>
    <mergeCell ref="CD27:CQ27"/>
    <mergeCell ref="CR27:CY27"/>
    <mergeCell ref="CZ27:DC27"/>
    <mergeCell ref="DD27:DK27"/>
    <mergeCell ref="CZ26:DC26"/>
    <mergeCell ref="DD26:DK26"/>
    <mergeCell ref="DL26:DV26"/>
    <mergeCell ref="B26:Q26"/>
    <mergeCell ref="R26:Y26"/>
    <mergeCell ref="Z26:AC26"/>
    <mergeCell ref="AD26:AK26"/>
    <mergeCell ref="AL26:AO26"/>
    <mergeCell ref="AP26:BF26"/>
    <mergeCell ref="BG27:BN27"/>
    <mergeCell ref="BO27:BR27"/>
    <mergeCell ref="BS27:CB27"/>
    <mergeCell ref="BS26:CB26"/>
    <mergeCell ref="CD26:CQ26"/>
    <mergeCell ref="CR26:CY26"/>
    <mergeCell ref="DL29:DV29"/>
    <mergeCell ref="DW29:EC29"/>
    <mergeCell ref="DW27:EC27"/>
    <mergeCell ref="DW26:EC26"/>
    <mergeCell ref="B27:Q27"/>
    <mergeCell ref="R27:Y27"/>
    <mergeCell ref="Z27:AC27"/>
    <mergeCell ref="AD27:AK27"/>
    <mergeCell ref="AL27:AO27"/>
    <mergeCell ref="AP27:BF27"/>
    <mergeCell ref="CD28:CQ28"/>
    <mergeCell ref="CR28:CY28"/>
    <mergeCell ref="CZ28:DC28"/>
    <mergeCell ref="B28:Q28"/>
    <mergeCell ref="R28:Y28"/>
    <mergeCell ref="Z28:AC28"/>
    <mergeCell ref="AD28:AK28"/>
    <mergeCell ref="AL28:AO28"/>
    <mergeCell ref="AP28:BF28"/>
    <mergeCell ref="B29:Q29"/>
    <mergeCell ref="R29:Y29"/>
    <mergeCell ref="Z29:AC29"/>
    <mergeCell ref="AD29:AK29"/>
    <mergeCell ref="AL29:AO29"/>
    <mergeCell ref="AP29:BF29"/>
    <mergeCell ref="AT30:AT32"/>
    <mergeCell ref="AX30:BF30"/>
    <mergeCell ref="BR29:CB29"/>
    <mergeCell ref="DD28:DK28"/>
    <mergeCell ref="DL28:DV28"/>
    <mergeCell ref="DW28:EC28"/>
    <mergeCell ref="BG29:BQ29"/>
    <mergeCell ref="BG28:BN28"/>
    <mergeCell ref="BO28:BR28"/>
    <mergeCell ref="BS28:CB28"/>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CR29:CY29"/>
    <mergeCell ref="DW31:EC31"/>
    <mergeCell ref="DL30:DV30"/>
    <mergeCell ref="DW30:EC30"/>
    <mergeCell ref="B31:Q31"/>
    <mergeCell ref="R31:Y31"/>
    <mergeCell ref="Z31:AC31"/>
    <mergeCell ref="AD31:AK31"/>
    <mergeCell ref="AL31:AO31"/>
    <mergeCell ref="AX31:BF31"/>
    <mergeCell ref="BG31:BL31"/>
    <mergeCell ref="AX32:BF32"/>
    <mergeCell ref="CR33:CY33"/>
    <mergeCell ref="CZ33:DC33"/>
    <mergeCell ref="DD33:DK33"/>
    <mergeCell ref="DL33:DV33"/>
    <mergeCell ref="DL31:DV31"/>
    <mergeCell ref="BM31:BQ31"/>
    <mergeCell ref="CZ32:DC32"/>
    <mergeCell ref="DD32:DK32"/>
    <mergeCell ref="BM32:BQ32"/>
    <mergeCell ref="BR32:BW32"/>
    <mergeCell ref="BX32:CB32"/>
    <mergeCell ref="CF32:CQ32"/>
    <mergeCell ref="CR32:CY32"/>
    <mergeCell ref="B32:Q32"/>
    <mergeCell ref="R32:Y32"/>
    <mergeCell ref="Z32:AC32"/>
    <mergeCell ref="AD32:AK32"/>
    <mergeCell ref="AL32:AO32"/>
    <mergeCell ref="DD34:DK34"/>
    <mergeCell ref="DL32:DV32"/>
    <mergeCell ref="DW32:EC32"/>
    <mergeCell ref="B33:Q33"/>
    <mergeCell ref="R33:Y33"/>
    <mergeCell ref="Z33:AC33"/>
    <mergeCell ref="AD33:AK33"/>
    <mergeCell ref="AL33:AO33"/>
    <mergeCell ref="CD33:CQ33"/>
    <mergeCell ref="BG32:BL32"/>
    <mergeCell ref="BG35:BU35"/>
    <mergeCell ref="AQ34:BF34"/>
    <mergeCell ref="BG34:CB34"/>
    <mergeCell ref="CD34:CQ34"/>
    <mergeCell ref="CR34:CY34"/>
    <mergeCell ref="CZ34:DC34"/>
    <mergeCell ref="R35:Y35"/>
    <mergeCell ref="Z35:AC35"/>
    <mergeCell ref="AD35:AK35"/>
    <mergeCell ref="AL35:AO35"/>
    <mergeCell ref="AQ35:AY35"/>
    <mergeCell ref="AZ35:BF35"/>
    <mergeCell ref="DL35:DV35"/>
    <mergeCell ref="DW33:EC33"/>
    <mergeCell ref="B34:Q34"/>
    <mergeCell ref="R34:Y34"/>
    <mergeCell ref="Z34:AC34"/>
    <mergeCell ref="AD34:AK34"/>
    <mergeCell ref="AL34:AO34"/>
    <mergeCell ref="DL34:DV34"/>
    <mergeCell ref="DW34:EC34"/>
    <mergeCell ref="B35:Q35"/>
    <mergeCell ref="BV36:CB36"/>
    <mergeCell ref="BV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DD38:DK38"/>
    <mergeCell ref="DL38:DV38"/>
    <mergeCell ref="DW38:EC38"/>
    <mergeCell ref="DL39:DV39"/>
    <mergeCell ref="DW39:EC39"/>
    <mergeCell ref="CD36:CQ36"/>
    <mergeCell ref="CR36:CY36"/>
    <mergeCell ref="CZ36:DC36"/>
    <mergeCell ref="DD36:DK36"/>
    <mergeCell ref="DL36:DV36"/>
    <mergeCell ref="DW37:EC37"/>
    <mergeCell ref="AQ38:AY38"/>
    <mergeCell ref="AZ38:BF38"/>
    <mergeCell ref="BG38:BU38"/>
    <mergeCell ref="BV38:CB38"/>
    <mergeCell ref="CD38:CQ38"/>
    <mergeCell ref="CR38:CY38"/>
    <mergeCell ref="AQ37:AY37"/>
    <mergeCell ref="AZ37:BF37"/>
    <mergeCell ref="BG37:BU37"/>
    <mergeCell ref="DL40:DV40"/>
    <mergeCell ref="BV41:CB41"/>
    <mergeCell ref="CD41:CQ41"/>
    <mergeCell ref="CZ37:DC37"/>
    <mergeCell ref="DD37:DK37"/>
    <mergeCell ref="DL37:DV37"/>
    <mergeCell ref="BV37:CB37"/>
    <mergeCell ref="CD37:CQ37"/>
    <mergeCell ref="CR37:CY37"/>
    <mergeCell ref="CZ38:DC38"/>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21097</v>
      </c>
      <c r="R7" s="1101"/>
      <c r="S7" s="1101"/>
      <c r="T7" s="1101"/>
      <c r="U7" s="1101"/>
      <c r="V7" s="1101">
        <v>20577</v>
      </c>
      <c r="W7" s="1101"/>
      <c r="X7" s="1101"/>
      <c r="Y7" s="1101"/>
      <c r="Z7" s="1101"/>
      <c r="AA7" s="1101">
        <v>521</v>
      </c>
      <c r="AB7" s="1101"/>
      <c r="AC7" s="1101"/>
      <c r="AD7" s="1101"/>
      <c r="AE7" s="1102"/>
      <c r="AF7" s="1103">
        <v>405</v>
      </c>
      <c r="AG7" s="1104"/>
      <c r="AH7" s="1104"/>
      <c r="AI7" s="1104"/>
      <c r="AJ7" s="1105"/>
      <c r="AK7" s="1087" t="s">
        <v>544</v>
      </c>
      <c r="AL7" s="1088"/>
      <c r="AM7" s="1088"/>
      <c r="AN7" s="1088"/>
      <c r="AO7" s="1088"/>
      <c r="AP7" s="1088">
        <v>17583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0</v>
      </c>
      <c r="CI7" s="1085"/>
      <c r="CJ7" s="1085"/>
      <c r="CK7" s="1085"/>
      <c r="CL7" s="1086"/>
      <c r="CM7" s="1084">
        <v>43</v>
      </c>
      <c r="CN7" s="1085"/>
      <c r="CO7" s="1085"/>
      <c r="CP7" s="1085"/>
      <c r="CQ7" s="1086"/>
      <c r="CR7" s="1084">
        <v>3</v>
      </c>
      <c r="CS7" s="1085"/>
      <c r="CT7" s="1085"/>
      <c r="CU7" s="1085"/>
      <c r="CV7" s="1086"/>
      <c r="CW7" s="1084" t="s">
        <v>544</v>
      </c>
      <c r="CX7" s="1085"/>
      <c r="CY7" s="1085"/>
      <c r="CZ7" s="1085"/>
      <c r="DA7" s="1086"/>
      <c r="DB7" s="1084">
        <v>22</v>
      </c>
      <c r="DC7" s="1085"/>
      <c r="DD7" s="1085"/>
      <c r="DE7" s="1085"/>
      <c r="DF7" s="1086"/>
      <c r="DG7" s="1084" t="s">
        <v>544</v>
      </c>
      <c r="DH7" s="1085"/>
      <c r="DI7" s="1085"/>
      <c r="DJ7" s="1085"/>
      <c r="DK7" s="1086"/>
      <c r="DL7" s="1084" t="s">
        <v>544</v>
      </c>
      <c r="DM7" s="1085"/>
      <c r="DN7" s="1085"/>
      <c r="DO7" s="1085"/>
      <c r="DP7" s="1086"/>
      <c r="DQ7" s="1084" t="s">
        <v>544</v>
      </c>
      <c r="DR7" s="1085"/>
      <c r="DS7" s="1085"/>
      <c r="DT7" s="1085"/>
      <c r="DU7" s="1086"/>
      <c r="DV7" s="1111"/>
      <c r="DW7" s="1112"/>
      <c r="DX7" s="1112"/>
      <c r="DY7" s="1112"/>
      <c r="DZ7" s="1113"/>
      <c r="EA7" s="205"/>
    </row>
    <row r="8" spans="1:131" s="206" customFormat="1" ht="26.25" customHeight="1" x14ac:dyDescent="0.15">
      <c r="A8" s="212">
        <v>2</v>
      </c>
      <c r="B8" s="1027" t="s">
        <v>362</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v>1</v>
      </c>
      <c r="AB8" s="1040"/>
      <c r="AC8" s="1040"/>
      <c r="AD8" s="1040"/>
      <c r="AE8" s="1041"/>
      <c r="AF8" s="1033">
        <v>1</v>
      </c>
      <c r="AG8" s="1034"/>
      <c r="AH8" s="1034"/>
      <c r="AI8" s="1034"/>
      <c r="AJ8" s="1035"/>
      <c r="AK8" s="1082" t="s">
        <v>544</v>
      </c>
      <c r="AL8" s="1083"/>
      <c r="AM8" s="1083"/>
      <c r="AN8" s="1083"/>
      <c r="AO8" s="1083"/>
      <c r="AP8" s="1083" t="s">
        <v>544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21098</v>
      </c>
      <c r="R23" s="1065"/>
      <c r="S23" s="1065"/>
      <c r="T23" s="1065"/>
      <c r="U23" s="1065"/>
      <c r="V23" s="1065">
        <v>20587</v>
      </c>
      <c r="W23" s="1065"/>
      <c r="X23" s="1065"/>
      <c r="Y23" s="1065"/>
      <c r="Z23" s="1065"/>
      <c r="AA23" s="1065">
        <v>522</v>
      </c>
      <c r="AB23" s="1065"/>
      <c r="AC23" s="1065"/>
      <c r="AD23" s="1065"/>
      <c r="AE23" s="1066"/>
      <c r="AF23" s="1067">
        <v>406</v>
      </c>
      <c r="AG23" s="1065"/>
      <c r="AH23" s="1065"/>
      <c r="AI23" s="1065"/>
      <c r="AJ23" s="1068"/>
      <c r="AK23" s="1069"/>
      <c r="AL23" s="1070"/>
      <c r="AM23" s="1070"/>
      <c r="AN23" s="1070"/>
      <c r="AO23" s="1070"/>
      <c r="AP23" s="1065">
        <v>17583</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6457</v>
      </c>
      <c r="R28" s="1050"/>
      <c r="S28" s="1050"/>
      <c r="T28" s="1050"/>
      <c r="U28" s="1050"/>
      <c r="V28" s="1050">
        <v>6942</v>
      </c>
      <c r="W28" s="1050"/>
      <c r="X28" s="1050"/>
      <c r="Y28" s="1050"/>
      <c r="Z28" s="1050"/>
      <c r="AA28" s="1050">
        <v>-486</v>
      </c>
      <c r="AB28" s="1050"/>
      <c r="AC28" s="1050"/>
      <c r="AD28" s="1050"/>
      <c r="AE28" s="1051"/>
      <c r="AF28" s="1052">
        <v>-486</v>
      </c>
      <c r="AG28" s="1050"/>
      <c r="AH28" s="1050"/>
      <c r="AI28" s="1050"/>
      <c r="AJ28" s="1053"/>
      <c r="AK28" s="1054">
        <v>630</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3866</v>
      </c>
      <c r="R29" s="1040"/>
      <c r="S29" s="1040"/>
      <c r="T29" s="1040"/>
      <c r="U29" s="1040"/>
      <c r="V29" s="1040">
        <v>3899</v>
      </c>
      <c r="W29" s="1040"/>
      <c r="X29" s="1040"/>
      <c r="Y29" s="1040"/>
      <c r="Z29" s="1040"/>
      <c r="AA29" s="1040">
        <v>-33</v>
      </c>
      <c r="AB29" s="1040"/>
      <c r="AC29" s="1040"/>
      <c r="AD29" s="1040"/>
      <c r="AE29" s="1041"/>
      <c r="AF29" s="1033">
        <v>-33</v>
      </c>
      <c r="AG29" s="1034"/>
      <c r="AH29" s="1034"/>
      <c r="AI29" s="1034"/>
      <c r="AJ29" s="1035"/>
      <c r="AK29" s="976">
        <v>550</v>
      </c>
      <c r="AL29" s="967"/>
      <c r="AM29" s="967"/>
      <c r="AN29" s="967"/>
      <c r="AO29" s="967"/>
      <c r="AP29" s="967" t="s">
        <v>552</v>
      </c>
      <c r="AQ29" s="967"/>
      <c r="AR29" s="967"/>
      <c r="AS29" s="967"/>
      <c r="AT29" s="967"/>
      <c r="AU29" s="967" t="s">
        <v>552</v>
      </c>
      <c r="AV29" s="967"/>
      <c r="AW29" s="967"/>
      <c r="AX29" s="967"/>
      <c r="AY29" s="967"/>
      <c r="AZ29" s="1038" t="s">
        <v>552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500</v>
      </c>
      <c r="R30" s="1040"/>
      <c r="S30" s="1040"/>
      <c r="T30" s="1040"/>
      <c r="U30" s="1040"/>
      <c r="V30" s="1040">
        <v>498</v>
      </c>
      <c r="W30" s="1040"/>
      <c r="X30" s="1040"/>
      <c r="Y30" s="1040"/>
      <c r="Z30" s="1040"/>
      <c r="AA30" s="1040">
        <v>2</v>
      </c>
      <c r="AB30" s="1040"/>
      <c r="AC30" s="1040"/>
      <c r="AD30" s="1040"/>
      <c r="AE30" s="1041"/>
      <c r="AF30" s="1033">
        <v>2</v>
      </c>
      <c r="AG30" s="1034"/>
      <c r="AH30" s="1034"/>
      <c r="AI30" s="1034"/>
      <c r="AJ30" s="1035"/>
      <c r="AK30" s="976">
        <v>160</v>
      </c>
      <c r="AL30" s="967"/>
      <c r="AM30" s="967"/>
      <c r="AN30" s="967"/>
      <c r="AO30" s="967"/>
      <c r="AP30" s="967" t="s">
        <v>552</v>
      </c>
      <c r="AQ30" s="967"/>
      <c r="AR30" s="967"/>
      <c r="AS30" s="967"/>
      <c r="AT30" s="967"/>
      <c r="AU30" s="967" t="s">
        <v>552</v>
      </c>
      <c r="AV30" s="967"/>
      <c r="AW30" s="967"/>
      <c r="AX30" s="967"/>
      <c r="AY30" s="967"/>
      <c r="AZ30" s="1038" t="s">
        <v>552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824</v>
      </c>
      <c r="R31" s="1040"/>
      <c r="S31" s="1040"/>
      <c r="T31" s="1040"/>
      <c r="U31" s="1040"/>
      <c r="V31" s="1040">
        <v>709</v>
      </c>
      <c r="W31" s="1040"/>
      <c r="X31" s="1040"/>
      <c r="Y31" s="1040"/>
      <c r="Z31" s="1040"/>
      <c r="AA31" s="1040">
        <v>115</v>
      </c>
      <c r="AB31" s="1040"/>
      <c r="AC31" s="1040"/>
      <c r="AD31" s="1040"/>
      <c r="AE31" s="1041"/>
      <c r="AF31" s="1033">
        <v>256</v>
      </c>
      <c r="AG31" s="1034"/>
      <c r="AH31" s="1034"/>
      <c r="AI31" s="1034"/>
      <c r="AJ31" s="1035"/>
      <c r="AK31" s="976" t="s">
        <v>544</v>
      </c>
      <c r="AL31" s="967"/>
      <c r="AM31" s="967"/>
      <c r="AN31" s="967"/>
      <c r="AO31" s="967"/>
      <c r="AP31" s="967">
        <v>3995</v>
      </c>
      <c r="AQ31" s="967"/>
      <c r="AR31" s="967"/>
      <c r="AS31" s="967"/>
      <c r="AT31" s="967"/>
      <c r="AU31" s="967" t="s">
        <v>552</v>
      </c>
      <c r="AV31" s="967"/>
      <c r="AW31" s="967"/>
      <c r="AX31" s="967"/>
      <c r="AY31" s="967"/>
      <c r="AZ31" s="1038" t="s">
        <v>552</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1344</v>
      </c>
      <c r="R32" s="1040"/>
      <c r="S32" s="1040"/>
      <c r="T32" s="1040"/>
      <c r="U32" s="1040"/>
      <c r="V32" s="1040">
        <v>1321</v>
      </c>
      <c r="W32" s="1040"/>
      <c r="X32" s="1040"/>
      <c r="Y32" s="1040"/>
      <c r="Z32" s="1040"/>
      <c r="AA32" s="1040">
        <v>23</v>
      </c>
      <c r="AB32" s="1040"/>
      <c r="AC32" s="1040"/>
      <c r="AD32" s="1040"/>
      <c r="AE32" s="1041"/>
      <c r="AF32" s="1033">
        <v>23</v>
      </c>
      <c r="AG32" s="1034"/>
      <c r="AH32" s="1034"/>
      <c r="AI32" s="1034"/>
      <c r="AJ32" s="1035"/>
      <c r="AK32" s="976">
        <v>409</v>
      </c>
      <c r="AL32" s="967"/>
      <c r="AM32" s="967"/>
      <c r="AN32" s="967"/>
      <c r="AO32" s="967"/>
      <c r="AP32" s="967">
        <v>7594</v>
      </c>
      <c r="AQ32" s="967"/>
      <c r="AR32" s="967"/>
      <c r="AS32" s="967"/>
      <c r="AT32" s="967"/>
      <c r="AU32" s="967">
        <v>4146</v>
      </c>
      <c r="AV32" s="967"/>
      <c r="AW32" s="967"/>
      <c r="AX32" s="967"/>
      <c r="AY32" s="967"/>
      <c r="AZ32" s="1038" t="s">
        <v>552</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383</v>
      </c>
      <c r="C33" s="1028"/>
      <c r="D33" s="1028"/>
      <c r="E33" s="1028"/>
      <c r="F33" s="1028"/>
      <c r="G33" s="1028"/>
      <c r="H33" s="1028"/>
      <c r="I33" s="1028"/>
      <c r="J33" s="1028"/>
      <c r="K33" s="1028"/>
      <c r="L33" s="1028"/>
      <c r="M33" s="1028"/>
      <c r="N33" s="1028"/>
      <c r="O33" s="1028"/>
      <c r="P33" s="1029"/>
      <c r="Q33" s="1039">
        <v>687</v>
      </c>
      <c r="R33" s="1040"/>
      <c r="S33" s="1040"/>
      <c r="T33" s="1040"/>
      <c r="U33" s="1040"/>
      <c r="V33" s="1040">
        <v>687</v>
      </c>
      <c r="W33" s="1040"/>
      <c r="X33" s="1040"/>
      <c r="Y33" s="1040"/>
      <c r="Z33" s="1040"/>
      <c r="AA33" s="1040">
        <v>0</v>
      </c>
      <c r="AB33" s="1040"/>
      <c r="AC33" s="1040"/>
      <c r="AD33" s="1040"/>
      <c r="AE33" s="1041"/>
      <c r="AF33" s="1033">
        <v>0</v>
      </c>
      <c r="AG33" s="1034"/>
      <c r="AH33" s="1034"/>
      <c r="AI33" s="1034"/>
      <c r="AJ33" s="1035"/>
      <c r="AK33" s="976">
        <v>101</v>
      </c>
      <c r="AL33" s="967"/>
      <c r="AM33" s="967"/>
      <c r="AN33" s="967"/>
      <c r="AO33" s="967"/>
      <c r="AP33" s="967" t="s">
        <v>544</v>
      </c>
      <c r="AQ33" s="967"/>
      <c r="AR33" s="967"/>
      <c r="AS33" s="967"/>
      <c r="AT33" s="967"/>
      <c r="AU33" s="967" t="s">
        <v>544</v>
      </c>
      <c r="AV33" s="967"/>
      <c r="AW33" s="967"/>
      <c r="AX33" s="967"/>
      <c r="AY33" s="967"/>
      <c r="AZ33" s="1038" t="s">
        <v>552</v>
      </c>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-238</v>
      </c>
      <c r="AG63" s="955"/>
      <c r="AH63" s="955"/>
      <c r="AI63" s="955"/>
      <c r="AJ63" s="1020"/>
      <c r="AK63" s="1021"/>
      <c r="AL63" s="959"/>
      <c r="AM63" s="959"/>
      <c r="AN63" s="959"/>
      <c r="AO63" s="959"/>
      <c r="AP63" s="955">
        <v>11589</v>
      </c>
      <c r="AQ63" s="955"/>
      <c r="AR63" s="955"/>
      <c r="AS63" s="955"/>
      <c r="AT63" s="955"/>
      <c r="AU63" s="955">
        <v>4146</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388</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170</v>
      </c>
      <c r="R68" s="978"/>
      <c r="S68" s="978"/>
      <c r="T68" s="978"/>
      <c r="U68" s="978"/>
      <c r="V68" s="978">
        <v>149</v>
      </c>
      <c r="W68" s="978"/>
      <c r="X68" s="978"/>
      <c r="Y68" s="978"/>
      <c r="Z68" s="978"/>
      <c r="AA68" s="978">
        <v>1</v>
      </c>
      <c r="AB68" s="978"/>
      <c r="AC68" s="978"/>
      <c r="AD68" s="978"/>
      <c r="AE68" s="978"/>
      <c r="AF68" s="978">
        <v>1</v>
      </c>
      <c r="AG68" s="978"/>
      <c r="AH68" s="978"/>
      <c r="AI68" s="978"/>
      <c r="AJ68" s="978"/>
      <c r="AK68" s="978" t="s">
        <v>544</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2008</v>
      </c>
      <c r="R69" s="967"/>
      <c r="S69" s="967"/>
      <c r="T69" s="967"/>
      <c r="U69" s="967"/>
      <c r="V69" s="967">
        <v>2006</v>
      </c>
      <c r="W69" s="967"/>
      <c r="X69" s="967"/>
      <c r="Y69" s="967"/>
      <c r="Z69" s="967"/>
      <c r="AA69" s="967">
        <v>3</v>
      </c>
      <c r="AB69" s="967"/>
      <c r="AC69" s="967"/>
      <c r="AD69" s="967"/>
      <c r="AE69" s="967"/>
      <c r="AF69" s="967">
        <v>3</v>
      </c>
      <c r="AG69" s="967"/>
      <c r="AH69" s="967"/>
      <c r="AI69" s="967"/>
      <c r="AJ69" s="967"/>
      <c r="AK69" s="967" t="s">
        <v>544</v>
      </c>
      <c r="AL69" s="967"/>
      <c r="AM69" s="967"/>
      <c r="AN69" s="967"/>
      <c r="AO69" s="967"/>
      <c r="AP69" s="967">
        <v>3551</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547</v>
      </c>
      <c r="C70" s="971"/>
      <c r="D70" s="971"/>
      <c r="E70" s="971"/>
      <c r="F70" s="971"/>
      <c r="G70" s="971"/>
      <c r="H70" s="971"/>
      <c r="I70" s="971"/>
      <c r="J70" s="971"/>
      <c r="K70" s="971"/>
      <c r="L70" s="971"/>
      <c r="M70" s="971"/>
      <c r="N70" s="971"/>
      <c r="O70" s="971"/>
      <c r="P70" s="972"/>
      <c r="Q70" s="973">
        <v>46</v>
      </c>
      <c r="R70" s="967"/>
      <c r="S70" s="967"/>
      <c r="T70" s="967"/>
      <c r="U70" s="967"/>
      <c r="V70" s="967">
        <v>39</v>
      </c>
      <c r="W70" s="967"/>
      <c r="X70" s="967"/>
      <c r="Y70" s="967"/>
      <c r="Z70" s="967"/>
      <c r="AA70" s="967">
        <v>7</v>
      </c>
      <c r="AB70" s="967"/>
      <c r="AC70" s="967"/>
      <c r="AD70" s="967"/>
      <c r="AE70" s="967"/>
      <c r="AF70" s="967">
        <v>7</v>
      </c>
      <c r="AG70" s="967"/>
      <c r="AH70" s="967"/>
      <c r="AI70" s="967"/>
      <c r="AJ70" s="967"/>
      <c r="AK70" s="967" t="s">
        <v>544</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548</v>
      </c>
      <c r="C71" s="971"/>
      <c r="D71" s="971"/>
      <c r="E71" s="971"/>
      <c r="F71" s="971"/>
      <c r="G71" s="971"/>
      <c r="H71" s="971"/>
      <c r="I71" s="971"/>
      <c r="J71" s="971"/>
      <c r="K71" s="971"/>
      <c r="L71" s="971"/>
      <c r="M71" s="971"/>
      <c r="N71" s="971"/>
      <c r="O71" s="971"/>
      <c r="P71" s="972"/>
      <c r="Q71" s="973">
        <v>1594</v>
      </c>
      <c r="R71" s="967"/>
      <c r="S71" s="967"/>
      <c r="T71" s="967"/>
      <c r="U71" s="967"/>
      <c r="V71" s="967">
        <v>1568</v>
      </c>
      <c r="W71" s="967"/>
      <c r="X71" s="967"/>
      <c r="Y71" s="967"/>
      <c r="Z71" s="967"/>
      <c r="AA71" s="967">
        <v>26</v>
      </c>
      <c r="AB71" s="967"/>
      <c r="AC71" s="967"/>
      <c r="AD71" s="967"/>
      <c r="AE71" s="967"/>
      <c r="AF71" s="967">
        <v>26</v>
      </c>
      <c r="AG71" s="967"/>
      <c r="AH71" s="967"/>
      <c r="AI71" s="967"/>
      <c r="AJ71" s="967"/>
      <c r="AK71" s="967" t="s">
        <v>544</v>
      </c>
      <c r="AL71" s="967"/>
      <c r="AM71" s="967"/>
      <c r="AN71" s="967"/>
      <c r="AO71" s="967"/>
      <c r="AP71" s="967">
        <v>1641</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549</v>
      </c>
      <c r="C72" s="971"/>
      <c r="D72" s="971"/>
      <c r="E72" s="971"/>
      <c r="F72" s="971"/>
      <c r="G72" s="971"/>
      <c r="H72" s="971"/>
      <c r="I72" s="971"/>
      <c r="J72" s="971"/>
      <c r="K72" s="971"/>
      <c r="L72" s="971"/>
      <c r="M72" s="971"/>
      <c r="N72" s="971"/>
      <c r="O72" s="971"/>
      <c r="P72" s="972"/>
      <c r="Q72" s="973">
        <v>1555</v>
      </c>
      <c r="R72" s="967"/>
      <c r="S72" s="967"/>
      <c r="T72" s="967"/>
      <c r="U72" s="967"/>
      <c r="V72" s="967">
        <v>1494</v>
      </c>
      <c r="W72" s="967"/>
      <c r="X72" s="967"/>
      <c r="Y72" s="967"/>
      <c r="Z72" s="967"/>
      <c r="AA72" s="967">
        <v>60</v>
      </c>
      <c r="AB72" s="967"/>
      <c r="AC72" s="967"/>
      <c r="AD72" s="967"/>
      <c r="AE72" s="967"/>
      <c r="AF72" s="967">
        <v>60</v>
      </c>
      <c r="AG72" s="967"/>
      <c r="AH72" s="967"/>
      <c r="AI72" s="967"/>
      <c r="AJ72" s="967"/>
      <c r="AK72" s="967" t="s">
        <v>544</v>
      </c>
      <c r="AL72" s="967"/>
      <c r="AM72" s="967"/>
      <c r="AN72" s="967"/>
      <c r="AO72" s="967"/>
      <c r="AP72" s="967">
        <v>805</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550</v>
      </c>
      <c r="C73" s="971"/>
      <c r="D73" s="971"/>
      <c r="E73" s="971"/>
      <c r="F73" s="971"/>
      <c r="G73" s="971"/>
      <c r="H73" s="971"/>
      <c r="I73" s="971"/>
      <c r="J73" s="971"/>
      <c r="K73" s="971"/>
      <c r="L73" s="971"/>
      <c r="M73" s="971"/>
      <c r="N73" s="971"/>
      <c r="O73" s="971"/>
      <c r="P73" s="972"/>
      <c r="Q73" s="973">
        <v>702</v>
      </c>
      <c r="R73" s="967"/>
      <c r="S73" s="967"/>
      <c r="T73" s="967"/>
      <c r="U73" s="967"/>
      <c r="V73" s="967">
        <v>674</v>
      </c>
      <c r="W73" s="967"/>
      <c r="X73" s="967"/>
      <c r="Y73" s="967"/>
      <c r="Z73" s="967"/>
      <c r="AA73" s="967">
        <v>28</v>
      </c>
      <c r="AB73" s="967"/>
      <c r="AC73" s="967"/>
      <c r="AD73" s="967"/>
      <c r="AE73" s="967"/>
      <c r="AF73" s="967">
        <v>28</v>
      </c>
      <c r="AG73" s="967"/>
      <c r="AH73" s="967"/>
      <c r="AI73" s="967"/>
      <c r="AJ73" s="967"/>
      <c r="AK73" s="967" t="s">
        <v>544</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c r="CX102" s="947"/>
      <c r="CY102" s="947"/>
      <c r="CZ102" s="947"/>
      <c r="DA102" s="948"/>
      <c r="DB102" s="946">
        <v>22</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284</v>
      </c>
      <c r="AG109" s="888"/>
      <c r="AH109" s="888"/>
      <c r="AI109" s="888"/>
      <c r="AJ109" s="889"/>
      <c r="AK109" s="890" t="s">
        <v>283</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284</v>
      </c>
      <c r="BW109" s="888"/>
      <c r="BX109" s="888"/>
      <c r="BY109" s="888"/>
      <c r="BZ109" s="889"/>
      <c r="CA109" s="890" t="s">
        <v>283</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284</v>
      </c>
      <c r="DM109" s="888"/>
      <c r="DN109" s="888"/>
      <c r="DO109" s="888"/>
      <c r="DP109" s="889"/>
      <c r="DQ109" s="890" t="s">
        <v>283</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2370285</v>
      </c>
      <c r="AB110" s="873"/>
      <c r="AC110" s="873"/>
      <c r="AD110" s="873"/>
      <c r="AE110" s="874"/>
      <c r="AF110" s="875">
        <v>2336111</v>
      </c>
      <c r="AG110" s="873"/>
      <c r="AH110" s="873"/>
      <c r="AI110" s="873"/>
      <c r="AJ110" s="874"/>
      <c r="AK110" s="875">
        <v>2361912</v>
      </c>
      <c r="AL110" s="873"/>
      <c r="AM110" s="873"/>
      <c r="AN110" s="873"/>
      <c r="AO110" s="874"/>
      <c r="AP110" s="876">
        <v>22.4</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18820368</v>
      </c>
      <c r="BR110" s="800"/>
      <c r="BS110" s="800"/>
      <c r="BT110" s="800"/>
      <c r="BU110" s="800"/>
      <c r="BV110" s="800">
        <v>18657759</v>
      </c>
      <c r="BW110" s="800"/>
      <c r="BX110" s="800"/>
      <c r="BY110" s="800"/>
      <c r="BZ110" s="800"/>
      <c r="CA110" s="800">
        <v>17583459</v>
      </c>
      <c r="CB110" s="800"/>
      <c r="CC110" s="800"/>
      <c r="CD110" s="800"/>
      <c r="CE110" s="800"/>
      <c r="CF110" s="861">
        <v>166.5</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167114</v>
      </c>
      <c r="BR111" s="771"/>
      <c r="BS111" s="771"/>
      <c r="BT111" s="771"/>
      <c r="BU111" s="771"/>
      <c r="BV111" s="771">
        <v>438310</v>
      </c>
      <c r="BW111" s="771"/>
      <c r="BX111" s="771"/>
      <c r="BY111" s="771"/>
      <c r="BZ111" s="771"/>
      <c r="CA111" s="771">
        <v>441042</v>
      </c>
      <c r="CB111" s="771"/>
      <c r="CC111" s="771"/>
      <c r="CD111" s="771"/>
      <c r="CE111" s="771"/>
      <c r="CF111" s="848">
        <v>4.2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409</v>
      </c>
      <c r="AB112" s="784"/>
      <c r="AC112" s="784"/>
      <c r="AD112" s="784"/>
      <c r="AE112" s="785"/>
      <c r="AF112" s="786" t="s">
        <v>409</v>
      </c>
      <c r="AG112" s="784"/>
      <c r="AH112" s="784"/>
      <c r="AI112" s="784"/>
      <c r="AJ112" s="785"/>
      <c r="AK112" s="786" t="s">
        <v>409</v>
      </c>
      <c r="AL112" s="784"/>
      <c r="AM112" s="784"/>
      <c r="AN112" s="784"/>
      <c r="AO112" s="785"/>
      <c r="AP112" s="754" t="s">
        <v>409</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4810823</v>
      </c>
      <c r="BR112" s="771"/>
      <c r="BS112" s="771"/>
      <c r="BT112" s="771"/>
      <c r="BU112" s="771"/>
      <c r="BV112" s="771">
        <v>4739025</v>
      </c>
      <c r="BW112" s="771"/>
      <c r="BX112" s="771"/>
      <c r="BY112" s="771"/>
      <c r="BZ112" s="771"/>
      <c r="CA112" s="771">
        <v>4146104</v>
      </c>
      <c r="CB112" s="771"/>
      <c r="CC112" s="771"/>
      <c r="CD112" s="771"/>
      <c r="CE112" s="771"/>
      <c r="CF112" s="848">
        <v>39.200000000000003</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41365</v>
      </c>
      <c r="DH112" s="771"/>
      <c r="DI112" s="771"/>
      <c r="DJ112" s="771"/>
      <c r="DK112" s="771"/>
      <c r="DL112" s="771">
        <v>330034</v>
      </c>
      <c r="DM112" s="771"/>
      <c r="DN112" s="771"/>
      <c r="DO112" s="771"/>
      <c r="DP112" s="771"/>
      <c r="DQ112" s="771">
        <v>344387</v>
      </c>
      <c r="DR112" s="771"/>
      <c r="DS112" s="771"/>
      <c r="DT112" s="771"/>
      <c r="DU112" s="771"/>
      <c r="DV112" s="823">
        <v>3.3</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386245</v>
      </c>
      <c r="AB113" s="909"/>
      <c r="AC113" s="909"/>
      <c r="AD113" s="909"/>
      <c r="AE113" s="910"/>
      <c r="AF113" s="911">
        <v>375083</v>
      </c>
      <c r="AG113" s="909"/>
      <c r="AH113" s="909"/>
      <c r="AI113" s="909"/>
      <c r="AJ113" s="910"/>
      <c r="AK113" s="911">
        <v>390020</v>
      </c>
      <c r="AL113" s="909"/>
      <c r="AM113" s="909"/>
      <c r="AN113" s="909"/>
      <c r="AO113" s="910"/>
      <c r="AP113" s="912">
        <v>3.7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759789</v>
      </c>
      <c r="BR113" s="771"/>
      <c r="BS113" s="771"/>
      <c r="BT113" s="771"/>
      <c r="BU113" s="771"/>
      <c r="BV113" s="771">
        <v>622420</v>
      </c>
      <c r="BW113" s="771"/>
      <c r="BX113" s="771"/>
      <c r="BY113" s="771"/>
      <c r="BZ113" s="771"/>
      <c r="CA113" s="771">
        <v>471201</v>
      </c>
      <c r="CB113" s="771"/>
      <c r="CC113" s="771"/>
      <c r="CD113" s="771"/>
      <c r="CE113" s="771"/>
      <c r="CF113" s="848">
        <v>4.5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409</v>
      </c>
      <c r="DH113" s="784"/>
      <c r="DI113" s="784"/>
      <c r="DJ113" s="784"/>
      <c r="DK113" s="785"/>
      <c r="DL113" s="786" t="s">
        <v>409</v>
      </c>
      <c r="DM113" s="784"/>
      <c r="DN113" s="784"/>
      <c r="DO113" s="784"/>
      <c r="DP113" s="785"/>
      <c r="DQ113" s="786" t="s">
        <v>409</v>
      </c>
      <c r="DR113" s="784"/>
      <c r="DS113" s="784"/>
      <c r="DT113" s="784"/>
      <c r="DU113" s="785"/>
      <c r="DV113" s="754" t="s">
        <v>409</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138862</v>
      </c>
      <c r="AB114" s="784"/>
      <c r="AC114" s="784"/>
      <c r="AD114" s="784"/>
      <c r="AE114" s="785"/>
      <c r="AF114" s="786">
        <v>105311</v>
      </c>
      <c r="AG114" s="784"/>
      <c r="AH114" s="784"/>
      <c r="AI114" s="784"/>
      <c r="AJ114" s="785"/>
      <c r="AK114" s="786">
        <v>164145</v>
      </c>
      <c r="AL114" s="784"/>
      <c r="AM114" s="784"/>
      <c r="AN114" s="784"/>
      <c r="AO114" s="785"/>
      <c r="AP114" s="754">
        <v>1.6</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3070523</v>
      </c>
      <c r="BR114" s="771"/>
      <c r="BS114" s="771"/>
      <c r="BT114" s="771"/>
      <c r="BU114" s="771"/>
      <c r="BV114" s="771">
        <v>2685331</v>
      </c>
      <c r="BW114" s="771"/>
      <c r="BX114" s="771"/>
      <c r="BY114" s="771"/>
      <c r="BZ114" s="771"/>
      <c r="CA114" s="771">
        <v>2602137</v>
      </c>
      <c r="CB114" s="771"/>
      <c r="CC114" s="771"/>
      <c r="CD114" s="771"/>
      <c r="CE114" s="771"/>
      <c r="CF114" s="848">
        <v>24.6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409</v>
      </c>
      <c r="DH114" s="784"/>
      <c r="DI114" s="784"/>
      <c r="DJ114" s="784"/>
      <c r="DK114" s="785"/>
      <c r="DL114" s="786" t="s">
        <v>409</v>
      </c>
      <c r="DM114" s="784"/>
      <c r="DN114" s="784"/>
      <c r="DO114" s="784"/>
      <c r="DP114" s="785"/>
      <c r="DQ114" s="786" t="s">
        <v>409</v>
      </c>
      <c r="DR114" s="784"/>
      <c r="DS114" s="784"/>
      <c r="DT114" s="784"/>
      <c r="DU114" s="785"/>
      <c r="DV114" s="754" t="s">
        <v>409</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78756</v>
      </c>
      <c r="AB115" s="909"/>
      <c r="AC115" s="909"/>
      <c r="AD115" s="909"/>
      <c r="AE115" s="910"/>
      <c r="AF115" s="911">
        <v>32418</v>
      </c>
      <c r="AG115" s="909"/>
      <c r="AH115" s="909"/>
      <c r="AI115" s="909"/>
      <c r="AJ115" s="910"/>
      <c r="AK115" s="911">
        <v>66663</v>
      </c>
      <c r="AL115" s="909"/>
      <c r="AM115" s="909"/>
      <c r="AN115" s="909"/>
      <c r="AO115" s="910"/>
      <c r="AP115" s="912">
        <v>0.6</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409</v>
      </c>
      <c r="BR115" s="771"/>
      <c r="BS115" s="771"/>
      <c r="BT115" s="771"/>
      <c r="BU115" s="771"/>
      <c r="BV115" s="771" t="s">
        <v>409</v>
      </c>
      <c r="BW115" s="771"/>
      <c r="BX115" s="771"/>
      <c r="BY115" s="771"/>
      <c r="BZ115" s="771"/>
      <c r="CA115" s="771" t="s">
        <v>409</v>
      </c>
      <c r="CB115" s="771"/>
      <c r="CC115" s="771"/>
      <c r="CD115" s="771"/>
      <c r="CE115" s="771"/>
      <c r="CF115" s="848" t="s">
        <v>409</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59386</v>
      </c>
      <c r="DH115" s="784"/>
      <c r="DI115" s="784"/>
      <c r="DJ115" s="784"/>
      <c r="DK115" s="785"/>
      <c r="DL115" s="786">
        <v>59386</v>
      </c>
      <c r="DM115" s="784"/>
      <c r="DN115" s="784"/>
      <c r="DO115" s="784"/>
      <c r="DP115" s="785"/>
      <c r="DQ115" s="786">
        <v>59386</v>
      </c>
      <c r="DR115" s="784"/>
      <c r="DS115" s="784"/>
      <c r="DT115" s="784"/>
      <c r="DU115" s="785"/>
      <c r="DV115" s="754">
        <v>0.6</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409</v>
      </c>
      <c r="AB116" s="784"/>
      <c r="AC116" s="784"/>
      <c r="AD116" s="784"/>
      <c r="AE116" s="785"/>
      <c r="AF116" s="786" t="s">
        <v>409</v>
      </c>
      <c r="AG116" s="784"/>
      <c r="AH116" s="784"/>
      <c r="AI116" s="784"/>
      <c r="AJ116" s="785"/>
      <c r="AK116" s="786" t="s">
        <v>409</v>
      </c>
      <c r="AL116" s="784"/>
      <c r="AM116" s="784"/>
      <c r="AN116" s="784"/>
      <c r="AO116" s="785"/>
      <c r="AP116" s="754" t="s">
        <v>409</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409</v>
      </c>
      <c r="BR116" s="771"/>
      <c r="BS116" s="771"/>
      <c r="BT116" s="771"/>
      <c r="BU116" s="771"/>
      <c r="BV116" s="771" t="s">
        <v>409</v>
      </c>
      <c r="BW116" s="771"/>
      <c r="BX116" s="771"/>
      <c r="BY116" s="771"/>
      <c r="BZ116" s="771"/>
      <c r="CA116" s="771" t="s">
        <v>409</v>
      </c>
      <c r="CB116" s="771"/>
      <c r="CC116" s="771"/>
      <c r="CD116" s="771"/>
      <c r="CE116" s="771"/>
      <c r="CF116" s="848" t="s">
        <v>409</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409</v>
      </c>
      <c r="DH116" s="784"/>
      <c r="DI116" s="784"/>
      <c r="DJ116" s="784"/>
      <c r="DK116" s="785"/>
      <c r="DL116" s="786">
        <v>7508</v>
      </c>
      <c r="DM116" s="784"/>
      <c r="DN116" s="784"/>
      <c r="DO116" s="784"/>
      <c r="DP116" s="785"/>
      <c r="DQ116" s="786">
        <v>2101</v>
      </c>
      <c r="DR116" s="784"/>
      <c r="DS116" s="784"/>
      <c r="DT116" s="784"/>
      <c r="DU116" s="785"/>
      <c r="DV116" s="754">
        <v>0</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2974148</v>
      </c>
      <c r="AB117" s="895"/>
      <c r="AC117" s="895"/>
      <c r="AD117" s="895"/>
      <c r="AE117" s="896"/>
      <c r="AF117" s="898">
        <v>2848923</v>
      </c>
      <c r="AG117" s="895"/>
      <c r="AH117" s="895"/>
      <c r="AI117" s="895"/>
      <c r="AJ117" s="896"/>
      <c r="AK117" s="898">
        <v>2982740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284</v>
      </c>
      <c r="AG118" s="888"/>
      <c r="AH118" s="888"/>
      <c r="AI118" s="888"/>
      <c r="AJ118" s="889"/>
      <c r="AK118" s="890" t="s">
        <v>283</v>
      </c>
      <c r="AL118" s="888"/>
      <c r="AM118" s="888"/>
      <c r="AN118" s="888"/>
      <c r="AO118" s="889"/>
      <c r="AP118" s="891" t="s">
        <v>399</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429</v>
      </c>
      <c r="BP118" s="838"/>
      <c r="BQ118" s="857">
        <v>27628617</v>
      </c>
      <c r="BR118" s="858"/>
      <c r="BS118" s="858"/>
      <c r="BT118" s="858"/>
      <c r="BU118" s="858"/>
      <c r="BV118" s="858">
        <v>27142845</v>
      </c>
      <c r="BW118" s="858"/>
      <c r="BX118" s="858"/>
      <c r="BY118" s="858"/>
      <c r="BZ118" s="858"/>
      <c r="CA118" s="858">
        <v>25243943</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9943355</v>
      </c>
      <c r="BR119" s="800"/>
      <c r="BS119" s="800"/>
      <c r="BT119" s="800"/>
      <c r="BU119" s="800"/>
      <c r="BV119" s="800">
        <v>10461272</v>
      </c>
      <c r="BW119" s="800"/>
      <c r="BX119" s="800"/>
      <c r="BY119" s="800"/>
      <c r="BZ119" s="800"/>
      <c r="CA119" s="800">
        <v>10670472</v>
      </c>
      <c r="CB119" s="800"/>
      <c r="CC119" s="800"/>
      <c r="CD119" s="800"/>
      <c r="CE119" s="800"/>
      <c r="CF119" s="861">
        <v>101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66363</v>
      </c>
      <c r="DH119" s="717"/>
      <c r="DI119" s="717"/>
      <c r="DJ119" s="717"/>
      <c r="DK119" s="718"/>
      <c r="DL119" s="719">
        <v>41382</v>
      </c>
      <c r="DM119" s="717"/>
      <c r="DN119" s="717"/>
      <c r="DO119" s="717"/>
      <c r="DP119" s="718"/>
      <c r="DQ119" s="719">
        <v>35168</v>
      </c>
      <c r="DR119" s="717"/>
      <c r="DS119" s="717"/>
      <c r="DT119" s="717"/>
      <c r="DU119" s="718"/>
      <c r="DV119" s="807">
        <v>0.3</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2233366</v>
      </c>
      <c r="BR120" s="771"/>
      <c r="BS120" s="771"/>
      <c r="BT120" s="771"/>
      <c r="BU120" s="771"/>
      <c r="BV120" s="771">
        <v>2086766</v>
      </c>
      <c r="BW120" s="771"/>
      <c r="BX120" s="771"/>
      <c r="BY120" s="771"/>
      <c r="BZ120" s="771"/>
      <c r="CA120" s="771">
        <v>1967648</v>
      </c>
      <c r="CB120" s="771"/>
      <c r="CC120" s="771"/>
      <c r="CD120" s="771"/>
      <c r="CE120" s="771"/>
      <c r="CF120" s="848">
        <v>18.600000000000001</v>
      </c>
      <c r="CG120" s="849"/>
      <c r="CH120" s="849"/>
      <c r="CI120" s="849"/>
      <c r="CJ120" s="849"/>
      <c r="CK120" s="850" t="s">
        <v>435</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4458943</v>
      </c>
      <c r="DH120" s="800"/>
      <c r="DI120" s="800"/>
      <c r="DJ120" s="800"/>
      <c r="DK120" s="800"/>
      <c r="DL120" s="800">
        <v>4299745</v>
      </c>
      <c r="DM120" s="800"/>
      <c r="DN120" s="800"/>
      <c r="DO120" s="800"/>
      <c r="DP120" s="800"/>
      <c r="DQ120" s="800">
        <v>4146104</v>
      </c>
      <c r="DR120" s="800"/>
      <c r="DS120" s="800"/>
      <c r="DT120" s="800"/>
      <c r="DU120" s="800"/>
      <c r="DV120" s="801">
        <v>39.200000000000003</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19572430</v>
      </c>
      <c r="BR121" s="858"/>
      <c r="BS121" s="858"/>
      <c r="BT121" s="858"/>
      <c r="BU121" s="858"/>
      <c r="BV121" s="858">
        <v>19570438</v>
      </c>
      <c r="BW121" s="858"/>
      <c r="BX121" s="858"/>
      <c r="BY121" s="858"/>
      <c r="BZ121" s="858"/>
      <c r="CA121" s="858">
        <v>18778244</v>
      </c>
      <c r="CB121" s="858"/>
      <c r="CC121" s="858"/>
      <c r="CD121" s="858"/>
      <c r="CE121" s="858"/>
      <c r="CF121" s="859">
        <v>177.8</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t="s">
        <v>109</v>
      </c>
      <c r="DH121" s="771"/>
      <c r="DI121" s="771"/>
      <c r="DJ121" s="771"/>
      <c r="DK121" s="771"/>
      <c r="DL121" s="771" t="s">
        <v>109</v>
      </c>
      <c r="DM121" s="771"/>
      <c r="DN121" s="771"/>
      <c r="DO121" s="771"/>
      <c r="DP121" s="771"/>
      <c r="DQ121" s="771" t="s">
        <v>109</v>
      </c>
      <c r="DR121" s="771"/>
      <c r="DS121" s="771"/>
      <c r="DT121" s="771"/>
      <c r="DU121" s="771"/>
      <c r="DV121" s="823" t="s">
        <v>109</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3708</v>
      </c>
      <c r="AB122" s="784"/>
      <c r="AC122" s="784"/>
      <c r="AD122" s="784"/>
      <c r="AE122" s="785"/>
      <c r="AF122" s="786">
        <v>1512</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438</v>
      </c>
      <c r="BP122" s="838"/>
      <c r="BQ122" s="839">
        <v>31749151</v>
      </c>
      <c r="BR122" s="840"/>
      <c r="BS122" s="840"/>
      <c r="BT122" s="840"/>
      <c r="BU122" s="840"/>
      <c r="BV122" s="840">
        <v>32118476</v>
      </c>
      <c r="BW122" s="840"/>
      <c r="BX122" s="840"/>
      <c r="BY122" s="840"/>
      <c r="BZ122" s="840"/>
      <c r="CA122" s="840">
        <v>31416364</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t="s">
        <v>440</v>
      </c>
      <c r="DH122" s="771"/>
      <c r="DI122" s="771"/>
      <c r="DJ122" s="771"/>
      <c r="DK122" s="771"/>
      <c r="DL122" s="771" t="s">
        <v>440</v>
      </c>
      <c r="DM122" s="771"/>
      <c r="DN122" s="771"/>
      <c r="DO122" s="771"/>
      <c r="DP122" s="771"/>
      <c r="DQ122" s="771" t="s">
        <v>440</v>
      </c>
      <c r="DR122" s="771"/>
      <c r="DS122" s="771"/>
      <c r="DT122" s="771"/>
      <c r="DU122" s="771"/>
      <c r="DV122" s="823" t="s">
        <v>440</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6907</v>
      </c>
      <c r="AB123" s="784"/>
      <c r="AC123" s="784"/>
      <c r="AD123" s="784"/>
      <c r="AE123" s="785"/>
      <c r="AF123" s="786">
        <v>6907</v>
      </c>
      <c r="AG123" s="784"/>
      <c r="AH123" s="784"/>
      <c r="AI123" s="784"/>
      <c r="AJ123" s="785"/>
      <c r="AK123" s="786">
        <v>5587</v>
      </c>
      <c r="AL123" s="784"/>
      <c r="AM123" s="784"/>
      <c r="AN123" s="784"/>
      <c r="AO123" s="785"/>
      <c r="AP123" s="754">
        <v>0.1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440</v>
      </c>
      <c r="BR123" s="832"/>
      <c r="BS123" s="832"/>
      <c r="BT123" s="832"/>
      <c r="BU123" s="832"/>
      <c r="BV123" s="832" t="s">
        <v>440</v>
      </c>
      <c r="BW123" s="832"/>
      <c r="BX123" s="832"/>
      <c r="BY123" s="832"/>
      <c r="BZ123" s="832"/>
      <c r="CA123" s="832" t="s">
        <v>440</v>
      </c>
      <c r="CB123" s="832"/>
      <c r="CC123" s="832"/>
      <c r="CD123" s="832"/>
      <c r="CE123" s="832"/>
      <c r="CF123" s="730"/>
      <c r="CG123" s="731"/>
      <c r="CH123" s="731"/>
      <c r="CI123" s="731"/>
      <c r="CJ123" s="833"/>
      <c r="CK123" s="851"/>
      <c r="CL123" s="812"/>
      <c r="CM123" s="812"/>
      <c r="CN123" s="812"/>
      <c r="CO123" s="813"/>
      <c r="CP123" s="828" t="s">
        <v>442</v>
      </c>
      <c r="CQ123" s="829"/>
      <c r="CR123" s="829"/>
      <c r="CS123" s="829"/>
      <c r="CT123" s="829"/>
      <c r="CU123" s="829"/>
      <c r="CV123" s="829"/>
      <c r="CW123" s="829"/>
      <c r="CX123" s="829"/>
      <c r="CY123" s="829"/>
      <c r="CZ123" s="829"/>
      <c r="DA123" s="829"/>
      <c r="DB123" s="829"/>
      <c r="DC123" s="829"/>
      <c r="DD123" s="829"/>
      <c r="DE123" s="829"/>
      <c r="DF123" s="830"/>
      <c r="DG123" s="783" t="s">
        <v>440</v>
      </c>
      <c r="DH123" s="784"/>
      <c r="DI123" s="784"/>
      <c r="DJ123" s="784"/>
      <c r="DK123" s="785"/>
      <c r="DL123" s="786" t="s">
        <v>440</v>
      </c>
      <c r="DM123" s="784"/>
      <c r="DN123" s="784"/>
      <c r="DO123" s="784"/>
      <c r="DP123" s="785"/>
      <c r="DQ123" s="786" t="s">
        <v>440</v>
      </c>
      <c r="DR123" s="784"/>
      <c r="DS123" s="784"/>
      <c r="DT123" s="784"/>
      <c r="DU123" s="785"/>
      <c r="DV123" s="754" t="s">
        <v>440</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351880</v>
      </c>
      <c r="DH124" s="717"/>
      <c r="DI124" s="717"/>
      <c r="DJ124" s="717"/>
      <c r="DK124" s="718"/>
      <c r="DL124" s="719">
        <v>439280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64514</v>
      </c>
      <c r="AB126" s="784"/>
      <c r="AC126" s="784"/>
      <c r="AD126" s="784"/>
      <c r="AE126" s="785"/>
      <c r="AF126" s="786">
        <v>20092</v>
      </c>
      <c r="AG126" s="784"/>
      <c r="AH126" s="784"/>
      <c r="AI126" s="784"/>
      <c r="AJ126" s="785"/>
      <c r="AK126" s="786">
        <v>58165</v>
      </c>
      <c r="AL126" s="784"/>
      <c r="AM126" s="784"/>
      <c r="AN126" s="784"/>
      <c r="AO126" s="785"/>
      <c r="AP126" s="754">
        <v>0.6</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3627</v>
      </c>
      <c r="AB127" s="784"/>
      <c r="AC127" s="784"/>
      <c r="AD127" s="784"/>
      <c r="AE127" s="785"/>
      <c r="AF127" s="786">
        <v>3907</v>
      </c>
      <c r="AG127" s="784"/>
      <c r="AH127" s="784"/>
      <c r="AI127" s="784"/>
      <c r="AJ127" s="785"/>
      <c r="AK127" s="786">
        <v>2911</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440</v>
      </c>
      <c r="BG127" s="761"/>
      <c r="BH127" s="761"/>
      <c r="BI127" s="761"/>
      <c r="BJ127" s="761"/>
      <c r="BK127" s="761"/>
      <c r="BL127" s="762"/>
      <c r="BM127" s="760">
        <v>12.98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454</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185459</v>
      </c>
      <c r="AB128" s="724"/>
      <c r="AC128" s="724"/>
      <c r="AD128" s="724"/>
      <c r="AE128" s="725"/>
      <c r="AF128" s="726">
        <v>156410</v>
      </c>
      <c r="AG128" s="724"/>
      <c r="AH128" s="724"/>
      <c r="AI128" s="724"/>
      <c r="AJ128" s="725"/>
      <c r="AK128" s="726">
        <v>153238</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17.98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12479319</v>
      </c>
      <c r="AB129" s="784"/>
      <c r="AC129" s="784"/>
      <c r="AD129" s="784"/>
      <c r="AE129" s="785"/>
      <c r="AF129" s="786">
        <v>12431433</v>
      </c>
      <c r="AG129" s="784"/>
      <c r="AH129" s="784"/>
      <c r="AI129" s="784"/>
      <c r="AJ129" s="785"/>
      <c r="AK129" s="786">
        <v>12714551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1954825</v>
      </c>
      <c r="AB130" s="784"/>
      <c r="AC130" s="784"/>
      <c r="AD130" s="784"/>
      <c r="AE130" s="785"/>
      <c r="AF130" s="786">
        <v>2093112</v>
      </c>
      <c r="AG130" s="784"/>
      <c r="AH130" s="784"/>
      <c r="AI130" s="784"/>
      <c r="AJ130" s="785"/>
      <c r="AK130" s="786">
        <v>2150873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405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10524494</v>
      </c>
      <c r="AB131" s="717"/>
      <c r="AC131" s="717"/>
      <c r="AD131" s="717"/>
      <c r="AE131" s="718"/>
      <c r="AF131" s="719">
        <v>10338321</v>
      </c>
      <c r="AG131" s="717"/>
      <c r="AH131" s="717"/>
      <c r="AI131" s="717"/>
      <c r="AJ131" s="718"/>
      <c r="AK131" s="719">
        <v>10563678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7.9230792470000004</v>
      </c>
      <c r="AB132" s="740"/>
      <c r="AC132" s="740"/>
      <c r="AD132" s="740"/>
      <c r="AE132" s="741"/>
      <c r="AF132" s="742">
        <v>5.7978563440000004</v>
      </c>
      <c r="AG132" s="740"/>
      <c r="AH132" s="740"/>
      <c r="AI132" s="740"/>
      <c r="AJ132" s="741"/>
      <c r="AK132" s="742">
        <v>6.4241734739999998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8.3000000000000007</v>
      </c>
      <c r="AB133" s="749"/>
      <c r="AC133" s="749"/>
      <c r="AD133" s="749"/>
      <c r="AE133" s="750"/>
      <c r="AF133" s="748">
        <v>7.3</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AP116:AT116"/>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1949628</v>
      </c>
      <c r="L9" s="264">
        <v>40956</v>
      </c>
      <c r="M9" s="265">
        <v>78171</v>
      </c>
      <c r="N9" s="266">
        <v>-47.6</v>
      </c>
    </row>
    <row r="10" spans="1:16" x14ac:dyDescent="0.15">
      <c r="A10" s="248"/>
      <c r="B10" s="244"/>
      <c r="C10" s="244"/>
      <c r="D10" s="244"/>
      <c r="E10" s="244"/>
      <c r="F10" s="244"/>
      <c r="G10" s="1133" t="s">
        <v>476</v>
      </c>
      <c r="H10" s="1134"/>
      <c r="I10" s="1134"/>
      <c r="J10" s="1135"/>
      <c r="K10" s="267">
        <v>198505</v>
      </c>
      <c r="L10" s="268">
        <v>4170</v>
      </c>
      <c r="M10" s="269">
        <v>7086</v>
      </c>
      <c r="N10" s="270">
        <v>-41.2</v>
      </c>
    </row>
    <row r="11" spans="1:16" ht="13.5" customHeight="1" x14ac:dyDescent="0.15">
      <c r="A11" s="248"/>
      <c r="B11" s="244"/>
      <c r="C11" s="244"/>
      <c r="D11" s="244"/>
      <c r="E11" s="244"/>
      <c r="F11" s="244"/>
      <c r="G11" s="1133" t="s">
        <v>477</v>
      </c>
      <c r="H11" s="1134"/>
      <c r="I11" s="1134"/>
      <c r="J11" s="1135"/>
      <c r="K11" s="267">
        <v>653574</v>
      </c>
      <c r="L11" s="268">
        <v>13730</v>
      </c>
      <c r="M11" s="269">
        <v>8305</v>
      </c>
      <c r="N11" s="270">
        <v>65.3</v>
      </c>
    </row>
    <row r="12" spans="1:16" ht="13.5" customHeight="1" x14ac:dyDescent="0.15">
      <c r="A12" s="248"/>
      <c r="B12" s="244"/>
      <c r="C12" s="244"/>
      <c r="D12" s="244"/>
      <c r="E12" s="244"/>
      <c r="F12" s="244"/>
      <c r="G12" s="1133" t="s">
        <v>478</v>
      </c>
      <c r="H12" s="1134"/>
      <c r="I12" s="1134"/>
      <c r="J12" s="1135"/>
      <c r="K12" s="267" t="s">
        <v>479</v>
      </c>
      <c r="L12" s="268" t="s">
        <v>479</v>
      </c>
      <c r="M12" s="269">
        <v>1019</v>
      </c>
      <c r="N12" s="270" t="s">
        <v>479</v>
      </c>
    </row>
    <row r="13" spans="1:16" ht="13.5" customHeight="1" x14ac:dyDescent="0.15">
      <c r="A13" s="248"/>
      <c r="B13" s="244"/>
      <c r="C13" s="244"/>
      <c r="D13" s="244"/>
      <c r="E13" s="244"/>
      <c r="F13" s="244"/>
      <c r="G13" s="1133" t="s">
        <v>480</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481</v>
      </c>
      <c r="H14" s="1134"/>
      <c r="I14" s="1134"/>
      <c r="J14" s="1135"/>
      <c r="K14" s="267">
        <v>51393</v>
      </c>
      <c r="L14" s="268">
        <v>1080</v>
      </c>
      <c r="M14" s="269">
        <v>3571</v>
      </c>
      <c r="N14" s="270">
        <v>-69.8</v>
      </c>
    </row>
    <row r="15" spans="1:16" ht="13.5" customHeight="1" x14ac:dyDescent="0.15">
      <c r="A15" s="248"/>
      <c r="B15" s="244"/>
      <c r="C15" s="244"/>
      <c r="D15" s="244"/>
      <c r="E15" s="244"/>
      <c r="F15" s="244"/>
      <c r="G15" s="1133" t="s">
        <v>482</v>
      </c>
      <c r="H15" s="1134"/>
      <c r="I15" s="1134"/>
      <c r="J15" s="1135"/>
      <c r="K15" s="267">
        <v>1612</v>
      </c>
      <c r="L15" s="268">
        <v>34</v>
      </c>
      <c r="M15" s="269">
        <v>1563</v>
      </c>
      <c r="N15" s="270">
        <v>-97.8</v>
      </c>
    </row>
    <row r="16" spans="1:16" x14ac:dyDescent="0.15">
      <c r="A16" s="248"/>
      <c r="B16" s="244"/>
      <c r="C16" s="244"/>
      <c r="D16" s="244"/>
      <c r="E16" s="244"/>
      <c r="F16" s="244"/>
      <c r="G16" s="1136" t="s">
        <v>483</v>
      </c>
      <c r="H16" s="1137"/>
      <c r="I16" s="1137"/>
      <c r="J16" s="1138"/>
      <c r="K16" s="268">
        <v>-180778</v>
      </c>
      <c r="L16" s="268">
        <v>-3798</v>
      </c>
      <c r="M16" s="269">
        <v>-7459</v>
      </c>
      <c r="N16" s="270">
        <v>-49.1</v>
      </c>
    </row>
    <row r="17" spans="1:16" x14ac:dyDescent="0.15">
      <c r="A17" s="248"/>
      <c r="B17" s="244"/>
      <c r="C17" s="244"/>
      <c r="D17" s="244"/>
      <c r="E17" s="244"/>
      <c r="F17" s="244"/>
      <c r="G17" s="1136" t="s">
        <v>167</v>
      </c>
      <c r="H17" s="1137"/>
      <c r="I17" s="1137"/>
      <c r="J17" s="1138"/>
      <c r="K17" s="268">
        <v>2673934</v>
      </c>
      <c r="L17" s="268">
        <v>56172</v>
      </c>
      <c r="M17" s="269">
        <v>92257</v>
      </c>
      <c r="N17" s="270">
        <v>-39.1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4.5199999999999996</v>
      </c>
      <c r="L21" s="281">
        <v>8.7899999999999991</v>
      </c>
      <c r="M21" s="282">
        <v>-4.2699999999999996</v>
      </c>
      <c r="N21" s="249"/>
      <c r="O21" s="283"/>
      <c r="P21" s="279"/>
    </row>
    <row r="22" spans="1:16" s="284" customFormat="1" x14ac:dyDescent="0.15">
      <c r="A22" s="279"/>
      <c r="B22" s="249"/>
      <c r="C22" s="249"/>
      <c r="D22" s="249"/>
      <c r="E22" s="249"/>
      <c r="F22" s="249"/>
      <c r="G22" s="1130" t="s">
        <v>489</v>
      </c>
      <c r="H22" s="1131"/>
      <c r="I22" s="1131"/>
      <c r="J22" s="1132"/>
      <c r="K22" s="285">
        <v>97.5</v>
      </c>
      <c r="L22" s="286">
        <v>97.6</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493</v>
      </c>
      <c r="H32" s="1122"/>
      <c r="I32" s="1122"/>
      <c r="J32" s="1123"/>
      <c r="K32" s="294">
        <v>2361912</v>
      </c>
      <c r="L32" s="294">
        <v>49617</v>
      </c>
      <c r="M32" s="295">
        <v>53720</v>
      </c>
      <c r="N32" s="296">
        <v>-7.6</v>
      </c>
    </row>
    <row r="33" spans="1:16" ht="13.5" customHeight="1" x14ac:dyDescent="0.15">
      <c r="A33" s="248"/>
      <c r="B33" s="244"/>
      <c r="C33" s="244"/>
      <c r="D33" s="244"/>
      <c r="E33" s="244"/>
      <c r="F33" s="244"/>
      <c r="G33" s="1121" t="s">
        <v>494</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495</v>
      </c>
      <c r="H34" s="1122"/>
      <c r="I34" s="1122"/>
      <c r="J34" s="1123"/>
      <c r="K34" s="294" t="s">
        <v>479</v>
      </c>
      <c r="L34" s="294" t="s">
        <v>479</v>
      </c>
      <c r="M34" s="295">
        <v>10</v>
      </c>
      <c r="N34" s="296" t="s">
        <v>479</v>
      </c>
    </row>
    <row r="35" spans="1:16" ht="27" customHeight="1" x14ac:dyDescent="0.15">
      <c r="A35" s="248"/>
      <c r="B35" s="244"/>
      <c r="C35" s="244"/>
      <c r="D35" s="244"/>
      <c r="E35" s="244"/>
      <c r="F35" s="244"/>
      <c r="G35" s="1121" t="s">
        <v>496</v>
      </c>
      <c r="H35" s="1122"/>
      <c r="I35" s="1122"/>
      <c r="J35" s="1123"/>
      <c r="K35" s="294">
        <v>390020</v>
      </c>
      <c r="L35" s="294">
        <v>8193</v>
      </c>
      <c r="M35" s="295">
        <v>17157</v>
      </c>
      <c r="N35" s="296">
        <v>-52.2</v>
      </c>
    </row>
    <row r="36" spans="1:16" ht="27" customHeight="1" x14ac:dyDescent="0.15">
      <c r="A36" s="248"/>
      <c r="B36" s="244"/>
      <c r="C36" s="244"/>
      <c r="D36" s="244"/>
      <c r="E36" s="244"/>
      <c r="F36" s="244"/>
      <c r="G36" s="1121" t="s">
        <v>497</v>
      </c>
      <c r="H36" s="1122"/>
      <c r="I36" s="1122"/>
      <c r="J36" s="1123"/>
      <c r="K36" s="294">
        <v>164145</v>
      </c>
      <c r="L36" s="294">
        <v>3448</v>
      </c>
      <c r="M36" s="295">
        <v>2855</v>
      </c>
      <c r="N36" s="296">
        <v>20.8</v>
      </c>
    </row>
    <row r="37" spans="1:16" ht="13.5" customHeight="1" x14ac:dyDescent="0.15">
      <c r="A37" s="248"/>
      <c r="B37" s="244"/>
      <c r="C37" s="244"/>
      <c r="D37" s="244"/>
      <c r="E37" s="244"/>
      <c r="F37" s="244"/>
      <c r="G37" s="1121" t="s">
        <v>498</v>
      </c>
      <c r="H37" s="1122"/>
      <c r="I37" s="1122"/>
      <c r="J37" s="1123"/>
      <c r="K37" s="294">
        <v>66663</v>
      </c>
      <c r="L37" s="294">
        <v>1400</v>
      </c>
      <c r="M37" s="295">
        <v>650</v>
      </c>
      <c r="N37" s="296">
        <v>115.4</v>
      </c>
    </row>
    <row r="38" spans="1:16" ht="27" customHeight="1" x14ac:dyDescent="0.15">
      <c r="A38" s="248"/>
      <c r="B38" s="244"/>
      <c r="C38" s="244"/>
      <c r="D38" s="244"/>
      <c r="E38" s="244"/>
      <c r="F38" s="244"/>
      <c r="G38" s="1124" t="s">
        <v>499</v>
      </c>
      <c r="H38" s="1125"/>
      <c r="I38" s="1125"/>
      <c r="J38" s="1126"/>
      <c r="K38" s="297" t="s">
        <v>479</v>
      </c>
      <c r="L38" s="297" t="s">
        <v>479</v>
      </c>
      <c r="M38" s="298">
        <v>6</v>
      </c>
      <c r="N38" s="299" t="s">
        <v>479</v>
      </c>
      <c r="O38" s="293"/>
    </row>
    <row r="39" spans="1:16" x14ac:dyDescent="0.15">
      <c r="A39" s="248"/>
      <c r="B39" s="244"/>
      <c r="C39" s="244"/>
      <c r="D39" s="244"/>
      <c r="E39" s="244"/>
      <c r="F39" s="244"/>
      <c r="G39" s="1124" t="s">
        <v>500</v>
      </c>
      <c r="H39" s="1125"/>
      <c r="I39" s="1125"/>
      <c r="J39" s="1126"/>
      <c r="K39" s="300">
        <v>-153238</v>
      </c>
      <c r="L39" s="300">
        <v>-3219</v>
      </c>
      <c r="M39" s="301">
        <v>-6166</v>
      </c>
      <c r="N39" s="302">
        <v>-47.8</v>
      </c>
      <c r="O39" s="293"/>
    </row>
    <row r="40" spans="1:16" ht="27" customHeight="1" x14ac:dyDescent="0.15">
      <c r="A40" s="248"/>
      <c r="B40" s="244"/>
      <c r="C40" s="244"/>
      <c r="D40" s="244"/>
      <c r="E40" s="244"/>
      <c r="F40" s="244"/>
      <c r="G40" s="1121" t="s">
        <v>501</v>
      </c>
      <c r="H40" s="1122"/>
      <c r="I40" s="1122"/>
      <c r="J40" s="1123"/>
      <c r="K40" s="300">
        <v>-2150873</v>
      </c>
      <c r="L40" s="300">
        <v>-45184</v>
      </c>
      <c r="M40" s="301">
        <v>-46160</v>
      </c>
      <c r="N40" s="302">
        <v>-2.1</v>
      </c>
      <c r="O40" s="293"/>
    </row>
    <row r="41" spans="1:16" x14ac:dyDescent="0.15">
      <c r="A41" s="248"/>
      <c r="B41" s="244"/>
      <c r="C41" s="244"/>
      <c r="D41" s="244"/>
      <c r="E41" s="244"/>
      <c r="F41" s="244"/>
      <c r="G41" s="1127" t="s">
        <v>278</v>
      </c>
      <c r="H41" s="1128"/>
      <c r="I41" s="1128"/>
      <c r="J41" s="1129"/>
      <c r="K41" s="294">
        <v>678629</v>
      </c>
      <c r="L41" s="300">
        <v>14256</v>
      </c>
      <c r="M41" s="301">
        <v>22072</v>
      </c>
      <c r="N41" s="302">
        <v>-35.4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5779930</v>
      </c>
      <c r="J51" s="320">
        <v>118492</v>
      </c>
      <c r="K51" s="321">
        <v>54.7</v>
      </c>
      <c r="L51" s="322">
        <v>67201</v>
      </c>
      <c r="M51" s="323">
        <v>-14.6</v>
      </c>
      <c r="N51" s="324">
        <v>69.3</v>
      </c>
    </row>
    <row r="52" spans="1:14" x14ac:dyDescent="0.15">
      <c r="A52" s="248"/>
      <c r="B52" s="244"/>
      <c r="C52" s="244"/>
      <c r="D52" s="244"/>
      <c r="E52" s="244"/>
      <c r="F52" s="244"/>
      <c r="G52" s="325"/>
      <c r="H52" s="326" t="s">
        <v>512</v>
      </c>
      <c r="I52" s="327">
        <v>1171569</v>
      </c>
      <c r="J52" s="328">
        <v>24018</v>
      </c>
      <c r="K52" s="329">
        <v>-33.9</v>
      </c>
      <c r="L52" s="330">
        <v>35210</v>
      </c>
      <c r="M52" s="331">
        <v>-7.6</v>
      </c>
      <c r="N52" s="332">
        <v>-26.3</v>
      </c>
    </row>
    <row r="53" spans="1:14" x14ac:dyDescent="0.15">
      <c r="A53" s="248"/>
      <c r="B53" s="244"/>
      <c r="C53" s="244"/>
      <c r="D53" s="244"/>
      <c r="E53" s="244"/>
      <c r="F53" s="244"/>
      <c r="G53" s="310" t="s">
        <v>513</v>
      </c>
      <c r="H53" s="311"/>
      <c r="I53" s="319">
        <v>3700480</v>
      </c>
      <c r="J53" s="320">
        <v>76335</v>
      </c>
      <c r="K53" s="321">
        <v>-35.6</v>
      </c>
      <c r="L53" s="322">
        <v>75709</v>
      </c>
      <c r="M53" s="323">
        <v>12.7</v>
      </c>
      <c r="N53" s="324">
        <v>-48.3</v>
      </c>
    </row>
    <row r="54" spans="1:14" x14ac:dyDescent="0.15">
      <c r="A54" s="248"/>
      <c r="B54" s="244"/>
      <c r="C54" s="244"/>
      <c r="D54" s="244"/>
      <c r="E54" s="244"/>
      <c r="F54" s="244"/>
      <c r="G54" s="325"/>
      <c r="H54" s="326" t="s">
        <v>512</v>
      </c>
      <c r="I54" s="327">
        <v>783637</v>
      </c>
      <c r="J54" s="328">
        <v>16165</v>
      </c>
      <c r="K54" s="329">
        <v>-32.700000000000003</v>
      </c>
      <c r="L54" s="330">
        <v>35212</v>
      </c>
      <c r="M54" s="331">
        <v>0</v>
      </c>
      <c r="N54" s="332">
        <v>-32.700000000000003</v>
      </c>
    </row>
    <row r="55" spans="1:14" x14ac:dyDescent="0.15">
      <c r="A55" s="248"/>
      <c r="B55" s="244"/>
      <c r="C55" s="244"/>
      <c r="D55" s="244"/>
      <c r="E55" s="244"/>
      <c r="F55" s="244"/>
      <c r="G55" s="310" t="s">
        <v>514</v>
      </c>
      <c r="H55" s="311"/>
      <c r="I55" s="319">
        <v>4425875</v>
      </c>
      <c r="J55" s="320">
        <v>91589</v>
      </c>
      <c r="K55" s="321">
        <v>20</v>
      </c>
      <c r="L55" s="322">
        <v>90961</v>
      </c>
      <c r="M55" s="323">
        <v>20.100000000000001</v>
      </c>
      <c r="N55" s="324">
        <v>-0.1</v>
      </c>
    </row>
    <row r="56" spans="1:14" x14ac:dyDescent="0.15">
      <c r="A56" s="248"/>
      <c r="B56" s="244"/>
      <c r="C56" s="244"/>
      <c r="D56" s="244"/>
      <c r="E56" s="244"/>
      <c r="F56" s="244"/>
      <c r="G56" s="325"/>
      <c r="H56" s="326" t="s">
        <v>512</v>
      </c>
      <c r="I56" s="327">
        <v>961269</v>
      </c>
      <c r="J56" s="328">
        <v>19893</v>
      </c>
      <c r="K56" s="329">
        <v>23.1</v>
      </c>
      <c r="L56" s="330">
        <v>37720</v>
      </c>
      <c r="M56" s="331">
        <v>7.1</v>
      </c>
      <c r="N56" s="332">
        <v>16</v>
      </c>
    </row>
    <row r="57" spans="1:14" x14ac:dyDescent="0.15">
      <c r="A57" s="248"/>
      <c r="B57" s="244"/>
      <c r="C57" s="244"/>
      <c r="D57" s="244"/>
      <c r="E57" s="244"/>
      <c r="F57" s="244"/>
      <c r="G57" s="310" t="s">
        <v>515</v>
      </c>
      <c r="H57" s="311"/>
      <c r="I57" s="319">
        <v>4270936</v>
      </c>
      <c r="J57" s="320">
        <v>89039</v>
      </c>
      <c r="K57" s="321">
        <v>-2.8</v>
      </c>
      <c r="L57" s="322">
        <v>106614</v>
      </c>
      <c r="M57" s="323">
        <v>17.2</v>
      </c>
      <c r="N57" s="324">
        <v>-20</v>
      </c>
    </row>
    <row r="58" spans="1:14" x14ac:dyDescent="0.15">
      <c r="A58" s="248"/>
      <c r="B58" s="244"/>
      <c r="C58" s="244"/>
      <c r="D58" s="244"/>
      <c r="E58" s="244"/>
      <c r="F58" s="244"/>
      <c r="G58" s="325"/>
      <c r="H58" s="326" t="s">
        <v>512</v>
      </c>
      <c r="I58" s="327">
        <v>1137148</v>
      </c>
      <c r="J58" s="328">
        <v>23707</v>
      </c>
      <c r="K58" s="329">
        <v>19.2</v>
      </c>
      <c r="L58" s="330">
        <v>45545</v>
      </c>
      <c r="M58" s="331">
        <v>20.7</v>
      </c>
      <c r="N58" s="332">
        <v>-1.5</v>
      </c>
    </row>
    <row r="59" spans="1:14" x14ac:dyDescent="0.15">
      <c r="A59" s="248"/>
      <c r="B59" s="244"/>
      <c r="C59" s="244"/>
      <c r="D59" s="244"/>
      <c r="E59" s="244"/>
      <c r="F59" s="244"/>
      <c r="G59" s="310" t="s">
        <v>516</v>
      </c>
      <c r="H59" s="311"/>
      <c r="I59" s="319">
        <v>2101456</v>
      </c>
      <c r="J59" s="320">
        <v>44145</v>
      </c>
      <c r="K59" s="321">
        <v>-50.4</v>
      </c>
      <c r="L59" s="322">
        <v>63727</v>
      </c>
      <c r="M59" s="323">
        <v>-40.200000000000003</v>
      </c>
      <c r="N59" s="324">
        <v>-10.199999999999999</v>
      </c>
    </row>
    <row r="60" spans="1:14" x14ac:dyDescent="0.15">
      <c r="A60" s="248"/>
      <c r="B60" s="244"/>
      <c r="C60" s="244"/>
      <c r="D60" s="244"/>
      <c r="E60" s="244"/>
      <c r="F60" s="244"/>
      <c r="G60" s="325"/>
      <c r="H60" s="326" t="s">
        <v>512</v>
      </c>
      <c r="I60" s="333">
        <v>1021372</v>
      </c>
      <c r="J60" s="328">
        <v>21456</v>
      </c>
      <c r="K60" s="329">
        <v>-9.5</v>
      </c>
      <c r="L60" s="330">
        <v>34577</v>
      </c>
      <c r="M60" s="331">
        <v>-24.1</v>
      </c>
      <c r="N60" s="332">
        <v>14.6</v>
      </c>
    </row>
    <row r="61" spans="1:14" x14ac:dyDescent="0.15">
      <c r="A61" s="248"/>
      <c r="B61" s="244"/>
      <c r="C61" s="244"/>
      <c r="D61" s="244"/>
      <c r="E61" s="244"/>
      <c r="F61" s="244"/>
      <c r="G61" s="310" t="s">
        <v>517</v>
      </c>
      <c r="H61" s="334"/>
      <c r="I61" s="335">
        <v>4055735</v>
      </c>
      <c r="J61" s="336">
        <v>83920</v>
      </c>
      <c r="K61" s="337">
        <v>-2.8</v>
      </c>
      <c r="L61" s="338">
        <v>80842</v>
      </c>
      <c r="M61" s="339">
        <v>-1</v>
      </c>
      <c r="N61" s="324">
        <v>-1.8</v>
      </c>
    </row>
    <row r="62" spans="1:14" x14ac:dyDescent="0.15">
      <c r="A62" s="248"/>
      <c r="B62" s="244"/>
      <c r="C62" s="244"/>
      <c r="D62" s="244"/>
      <c r="E62" s="244"/>
      <c r="F62" s="244"/>
      <c r="G62" s="325"/>
      <c r="H62" s="326" t="s">
        <v>512</v>
      </c>
      <c r="I62" s="327">
        <v>1014999</v>
      </c>
      <c r="J62" s="328">
        <v>21048</v>
      </c>
      <c r="K62" s="329">
        <v>-6.8</v>
      </c>
      <c r="L62" s="330">
        <v>37653</v>
      </c>
      <c r="M62" s="331">
        <v>-0.8</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sheetData>
  <sheetProtection password="A7FD"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21" spans="34:34" ht="13.5" hidden="1" customHeight="1" x14ac:dyDescent="0.15">
      <c r="AH121" s="241"/>
    </row>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21" spans="34:34" ht="13.5" hidden="1" customHeight="1" x14ac:dyDescent="0.15">
      <c r="AH121" s="241"/>
    </row>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23.96</v>
      </c>
      <c r="G47" s="12">
        <v>25.16</v>
      </c>
      <c r="H47" s="12">
        <v>26.62</v>
      </c>
      <c r="I47" s="12">
        <v>27.87</v>
      </c>
      <c r="J47" s="13">
        <v>27.82</v>
      </c>
    </row>
    <row r="48" spans="2:10" ht="57.75" customHeight="1" x14ac:dyDescent="0.15">
      <c r="B48" s="14"/>
      <c r="C48" s="1141" t="s">
        <v>4</v>
      </c>
      <c r="D48" s="1141"/>
      <c r="E48" s="1142"/>
      <c r="F48" s="15">
        <v>2.84</v>
      </c>
      <c r="G48" s="16">
        <v>3.74</v>
      </c>
      <c r="H48" s="16">
        <v>2.59</v>
      </c>
      <c r="I48" s="16">
        <v>2.62</v>
      </c>
      <c r="J48" s="17">
        <v>3.2</v>
      </c>
    </row>
    <row r="49" spans="2:10" ht="57.75" customHeight="1" thickBot="1" x14ac:dyDescent="0.2">
      <c r="B49" s="18"/>
      <c r="C49" s="1143" t="s">
        <v>5</v>
      </c>
      <c r="D49" s="1143"/>
      <c r="E49" s="1144"/>
      <c r="F49" s="19" t="s">
        <v>524</v>
      </c>
      <c r="G49" s="20">
        <v>0.69</v>
      </c>
      <c r="H49" s="20" t="s">
        <v>525</v>
      </c>
      <c r="I49" s="20" t="s">
        <v>526</v>
      </c>
      <c r="J49" s="21" t="s">
        <v>527</v>
      </c>
    </row>
    <row r="50" spans="2:10" ht="13.5"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2017-02-21T00:18:31Z</cp:lastPrinted>
  <dcterms:created xsi:type="dcterms:W3CDTF">2017-02-15T14:20:02Z</dcterms:created>
  <dcterms:modified xsi:type="dcterms:W3CDTF">2022-09-25T23:51:18Z</dcterms:modified>
  <cp:category/>
</cp:coreProperties>
</file>